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1E959A37-8AA1-42A2-98E6-AC21331473C5}" xr6:coauthVersionLast="47" xr6:coauthVersionMax="47" xr10:uidLastSave="{00000000-0000-0000-0000-000000000000}"/>
  <bookViews>
    <workbookView xWindow="-108" yWindow="-108" windowWidth="23256" windowHeight="14016" activeTab="1" xr2:uid="{00000000-000D-0000-FFFF-FFFF00000000}"/>
  </bookViews>
  <sheets>
    <sheet name="ジェノサイド認定" sheetId="1" r:id="rId1"/>
    <sheet name="№86内政" sheetId="2" r:id="rId2"/>
    <sheet name="№87庶民" sheetId="3" r:id="rId3"/>
    <sheet name="№88メディア"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1" l="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0" i="1"/>
  <c r="L9" i="1"/>
  <c r="L8" i="1"/>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62" i="3" l="1"/>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7" authorId="0" shapeId="0" xr:uid="{CF10EF8C-93D0-4372-8E4A-D7F3A267F379}">
      <text>
        <r>
          <rPr>
            <b/>
            <sz val="11"/>
            <color indexed="81"/>
            <rFont val="MS P ゴシック"/>
            <family val="3"/>
            <charset val="128"/>
          </rPr>
          <t>左の６項目の評価を平均し、１００点満点に換算した</t>
        </r>
      </text>
    </comment>
    <comment ref="M7" authorId="0" shapeId="0" xr:uid="{E796E266-DB71-4214-B7A1-867627463837}">
      <text>
        <r>
          <rPr>
            <b/>
            <sz val="11"/>
            <color indexed="81"/>
            <rFont val="MS P ゴシック"/>
            <family val="3"/>
            <charset val="128"/>
          </rPr>
          <t>証拠項目を増やした場合には計算式を改めること</t>
        </r>
      </text>
    </comment>
  </commentList>
</comments>
</file>

<file path=xl/sharedStrings.xml><?xml version="1.0" encoding="utf-8"?>
<sst xmlns="http://schemas.openxmlformats.org/spreadsheetml/2006/main" count="165" uniqueCount="90">
  <si>
    <t>更新</t>
    <rPh sb="0" eb="2">
      <t>コウシン</t>
    </rPh>
    <phoneticPr fontId="1"/>
  </si>
  <si>
    <t>作成</t>
    <rPh sb="0" eb="2">
      <t>サクセイ</t>
    </rPh>
    <phoneticPr fontId="1"/>
  </si>
  <si>
    <t>改訂</t>
    <rPh sb="0" eb="2">
      <t>カイテイ</t>
    </rPh>
    <phoneticPr fontId="1"/>
  </si>
  <si>
    <t>№</t>
    <phoneticPr fontId="1"/>
  </si>
  <si>
    <t>誠意</t>
    <rPh sb="0" eb="2">
      <t>セイイ</t>
    </rPh>
    <phoneticPr fontId="1"/>
  </si>
  <si>
    <t>品性</t>
    <rPh sb="0" eb="2">
      <t>ヒンセイ</t>
    </rPh>
    <phoneticPr fontId="1"/>
  </si>
  <si>
    <t>真実性</t>
    <rPh sb="0" eb="3">
      <t>シンジツセイ</t>
    </rPh>
    <phoneticPr fontId="1"/>
  </si>
  <si>
    <t>事前説明</t>
    <rPh sb="0" eb="2">
      <t>ジゼン</t>
    </rPh>
    <rPh sb="2" eb="4">
      <t>セツメイ</t>
    </rPh>
    <phoneticPr fontId="1"/>
  </si>
  <si>
    <t>事後対処</t>
    <rPh sb="0" eb="4">
      <t>ジゴタイショ</t>
    </rPh>
    <phoneticPr fontId="1"/>
  </si>
  <si>
    <t>国外アピール</t>
    <rPh sb="0" eb="2">
      <t>コクガイ</t>
    </rPh>
    <phoneticPr fontId="1"/>
  </si>
  <si>
    <t>国内アピール</t>
    <rPh sb="0" eb="2">
      <t>コクナイ</t>
    </rPh>
    <phoneticPr fontId="1"/>
  </si>
  <si>
    <t>揚げ足取り</t>
    <rPh sb="0" eb="1">
      <t>ア</t>
    </rPh>
    <rPh sb="2" eb="4">
      <t>アシト</t>
    </rPh>
    <phoneticPr fontId="1"/>
  </si>
  <si>
    <t>面子重視</t>
    <rPh sb="0" eb="2">
      <t>メンツ</t>
    </rPh>
    <rPh sb="2" eb="4">
      <t>ジュウシ</t>
    </rPh>
    <phoneticPr fontId="1"/>
  </si>
  <si>
    <t>本音暴露　　</t>
    <rPh sb="0" eb="2">
      <t>ホンネ</t>
    </rPh>
    <rPh sb="2" eb="4">
      <t>バクロ</t>
    </rPh>
    <phoneticPr fontId="1"/>
  </si>
  <si>
    <t>発言</t>
    <rPh sb="0" eb="2">
      <t>ハツゲン</t>
    </rPh>
    <phoneticPr fontId="1"/>
  </si>
  <si>
    <t>道理性</t>
    <rPh sb="0" eb="2">
      <t>ドウリ</t>
    </rPh>
    <rPh sb="2" eb="3">
      <t>セイ</t>
    </rPh>
    <phoneticPr fontId="1"/>
  </si>
  <si>
    <t>論理性</t>
    <phoneticPr fontId="1"/>
  </si>
  <si>
    <t>言い訳</t>
    <rPh sb="0" eb="1">
      <t>イ</t>
    </rPh>
    <rPh sb="2" eb="3">
      <t>ワケ</t>
    </rPh>
    <phoneticPr fontId="1"/>
  </si>
  <si>
    <t>合計点</t>
    <rPh sb="0" eb="3">
      <t>ゴウケイテン</t>
    </rPh>
    <phoneticPr fontId="1"/>
  </si>
  <si>
    <r>
      <t>＊以下の項目で</t>
    </r>
    <r>
      <rPr>
        <sz val="11"/>
        <color rgb="FF0070C0"/>
        <rFont val="ＭＳ Ｐゴシック"/>
        <family val="3"/>
        <charset val="128"/>
        <scheme val="minor"/>
      </rPr>
      <t>青色背景</t>
    </r>
    <r>
      <rPr>
        <sz val="11"/>
        <color theme="1"/>
        <rFont val="ＭＳ Ｐゴシック"/>
        <family val="2"/>
        <scheme val="minor"/>
      </rPr>
      <t>の項目はマイナス計算
＊合計点は全項目最高点を100に換算しなおした</t>
    </r>
    <rPh sb="1" eb="3">
      <t>イカ</t>
    </rPh>
    <rPh sb="4" eb="6">
      <t>コウモク</t>
    </rPh>
    <rPh sb="7" eb="9">
      <t>アオイロ</t>
    </rPh>
    <rPh sb="9" eb="11">
      <t>ハイケイ</t>
    </rPh>
    <rPh sb="12" eb="14">
      <t>コウモク</t>
    </rPh>
    <rPh sb="19" eb="21">
      <t>ケイサン</t>
    </rPh>
    <rPh sb="23" eb="26">
      <t>ゴウケイテン</t>
    </rPh>
    <rPh sb="27" eb="30">
      <t>ゼンコウモク</t>
    </rPh>
    <rPh sb="30" eb="33">
      <t>サイコウテン</t>
    </rPh>
    <rPh sb="38" eb="40">
      <t>カンサン</t>
    </rPh>
    <phoneticPr fontId="1"/>
  </si>
  <si>
    <t>外部印象</t>
    <rPh sb="0" eb="2">
      <t>ガイブ</t>
    </rPh>
    <rPh sb="2" eb="4">
      <t>インショウ</t>
    </rPh>
    <phoneticPr fontId="1"/>
  </si>
  <si>
    <t>真摯度</t>
    <rPh sb="0" eb="2">
      <t>シンシ</t>
    </rPh>
    <rPh sb="2" eb="3">
      <t>ド</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</si>
  <si>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</si>
  <si>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</si>
  <si>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</si>
  <si>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</si>
  <si>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</si>
  <si>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</si>
  <si>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</si>
  <si>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</si>
  <si>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</si>
  <si>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➉</t>
    <phoneticPr fontId="1"/>
  </si>
  <si>
    <t>＊方法として、表を作成し、①年月日・発言者・場・（註）／②発言（要旨）／③評価項目、を明らかにし、これについて①国民感覚性・②誠意・③真摯度・④品性・⑤真実性・⑥道理性・⑦倫理性・⑧役人的・⑨言い訳・➉事前説明（主張の周知度）・⑪事後対処・⑫揚げ足取り・⑬面子重視・⑭本音暴露・⑮国外ｱﾋﾟｰﾙ・⑯外部印象・⑰国内ｱﾋﾟｰﾙ・⑱国内印象、に分けて評価した。この中で⑧・⑨・⑫・⑬はマイナス評価となる。合計点は最大で100となるようにした。点数が高いほど説得力がある。</t>
    <rPh sb="1" eb="3">
      <t>ホウホウ</t>
    </rPh>
    <rPh sb="7" eb="8">
      <t>ヒョウ</t>
    </rPh>
    <rPh sb="9" eb="11">
      <t>サクセイ</t>
    </rPh>
    <rPh sb="14" eb="17">
      <t>ネンガッピ</t>
    </rPh>
    <rPh sb="18" eb="21">
      <t>ハツゲンシャ</t>
    </rPh>
    <rPh sb="22" eb="23">
      <t>バ</t>
    </rPh>
    <rPh sb="25" eb="26">
      <t>チュウ</t>
    </rPh>
    <rPh sb="29" eb="31">
      <t>ハツゲン</t>
    </rPh>
    <rPh sb="32" eb="34">
      <t>ヨウシ</t>
    </rPh>
    <rPh sb="37" eb="41">
      <t>ヒョウカコウモク</t>
    </rPh>
    <rPh sb="43" eb="44">
      <t>アキ</t>
    </rPh>
    <rPh sb="63" eb="65">
      <t>セイイ</t>
    </rPh>
    <rPh sb="67" eb="70">
      <t>シンシド</t>
    </rPh>
    <rPh sb="72" eb="74">
      <t>ヒンセイ</t>
    </rPh>
    <rPh sb="76" eb="79">
      <t>シンジツセイ</t>
    </rPh>
    <rPh sb="91" eb="94">
      <t>ヤクニンテキ</t>
    </rPh>
    <rPh sb="96" eb="97">
      <t>イ</t>
    </rPh>
    <rPh sb="98" eb="99">
      <t>ワケ</t>
    </rPh>
    <rPh sb="101" eb="105">
      <t>ジゼンセツメイ</t>
    </rPh>
    <rPh sb="106" eb="108">
      <t>シュチョウ</t>
    </rPh>
    <rPh sb="109" eb="112">
      <t>シュウチド</t>
    </rPh>
    <rPh sb="115" eb="119">
      <t>ジゴタイショ</t>
    </rPh>
    <rPh sb="121" eb="122">
      <t>ア</t>
    </rPh>
    <rPh sb="123" eb="125">
      <t>アシト</t>
    </rPh>
    <rPh sb="128" eb="130">
      <t>メンツ</t>
    </rPh>
    <rPh sb="130" eb="132">
      <t>ジュウシ</t>
    </rPh>
    <rPh sb="134" eb="136">
      <t>ホンネ</t>
    </rPh>
    <rPh sb="136" eb="138">
      <t>バクロ</t>
    </rPh>
    <rPh sb="140" eb="142">
      <t>コクガイ</t>
    </rPh>
    <rPh sb="149" eb="153">
      <t>ガイブインショウ</t>
    </rPh>
    <rPh sb="155" eb="157">
      <t>コクナイ</t>
    </rPh>
    <rPh sb="164" eb="166">
      <t>コクナイ</t>
    </rPh>
    <rPh sb="166" eb="168">
      <t>インショウ</t>
    </rPh>
    <rPh sb="170" eb="171">
      <t>ワ</t>
    </rPh>
    <rPh sb="173" eb="175">
      <t>ヒョウカ</t>
    </rPh>
    <rPh sb="180" eb="181">
      <t>ナカ</t>
    </rPh>
    <rPh sb="194" eb="196">
      <t>ヒョウカ</t>
    </rPh>
    <rPh sb="200" eb="203">
      <t>ゴウケイテン</t>
    </rPh>
    <rPh sb="204" eb="206">
      <t>サイダイ</t>
    </rPh>
    <rPh sb="219" eb="221">
      <t>テンスウ</t>
    </rPh>
    <rPh sb="222" eb="223">
      <t>タカ</t>
    </rPh>
    <rPh sb="226" eb="229">
      <t>セットクリョク</t>
    </rPh>
    <phoneticPr fontId="1"/>
  </si>
  <si>
    <t>⑪</t>
    <phoneticPr fontId="1"/>
  </si>
  <si>
    <t>⑫</t>
    <phoneticPr fontId="1"/>
  </si>
  <si>
    <t>⑬</t>
    <phoneticPr fontId="1"/>
  </si>
  <si>
    <t>⑭</t>
    <phoneticPr fontId="1"/>
  </si>
  <si>
    <t>⑮</t>
    <phoneticPr fontId="1"/>
  </si>
  <si>
    <t>⑯</t>
    <phoneticPr fontId="1"/>
  </si>
  <si>
    <t>⑰</t>
    <phoneticPr fontId="1"/>
  </si>
  <si>
    <t>⑱</t>
    <phoneticPr fontId="1"/>
  </si>
  <si>
    <t xml:space="preserve">
年月日
発言者
場面</t>
    <rPh sb="1" eb="4">
      <t>ネンガッピ</t>
    </rPh>
    <rPh sb="5" eb="8">
      <t>ハツゲンシャバメン</t>
    </rPh>
    <phoneticPr fontId="1"/>
  </si>
  <si>
    <t>国民感覚性</t>
    <rPh sb="0" eb="2">
      <t>コクミン</t>
    </rPh>
    <rPh sb="2" eb="4">
      <t>カンカク</t>
    </rPh>
    <rPh sb="4" eb="5">
      <t>セイ</t>
    </rPh>
    <phoneticPr fontId="1"/>
  </si>
  <si>
    <t>役人的</t>
    <rPh sb="0" eb="3">
      <t>ヤクニンテキ</t>
    </rPh>
    <phoneticPr fontId="1"/>
  </si>
  <si>
    <t>国内印象</t>
    <rPh sb="0" eb="2">
      <t>コクナイ</t>
    </rPh>
    <rPh sb="2" eb="4">
      <t>インショウ</t>
    </rPh>
    <phoneticPr fontId="1"/>
  </si>
  <si>
    <t>*作成資料№８７「発言評価３：庶民の声評価」</t>
    <rPh sb="1" eb="3">
      <t>サクセイ</t>
    </rPh>
    <rPh sb="3" eb="5">
      <t>シリョウ</t>
    </rPh>
    <rPh sb="9" eb="11">
      <t>ハツゲン</t>
    </rPh>
    <rPh sb="11" eb="13">
      <t>ヒョウカ</t>
    </rPh>
    <rPh sb="15" eb="17">
      <t>ショミン</t>
    </rPh>
    <rPh sb="18" eb="19">
      <t>コエ</t>
    </rPh>
    <rPh sb="19" eb="21">
      <t>ヒョウカ</t>
    </rPh>
    <phoneticPr fontId="1"/>
  </si>
  <si>
    <t>＊本研究は、各国の庶民がさまざまな事について発言した声を評価しようとするものである。</t>
    <rPh sb="1" eb="4">
      <t>ホンケンキュウ</t>
    </rPh>
    <rPh sb="6" eb="8">
      <t>カッコク</t>
    </rPh>
    <rPh sb="9" eb="11">
      <t>ショミン</t>
    </rPh>
    <rPh sb="17" eb="18">
      <t>コト</t>
    </rPh>
    <rPh sb="22" eb="24">
      <t>ハツゲン</t>
    </rPh>
    <rPh sb="26" eb="27">
      <t>コエ</t>
    </rPh>
    <rPh sb="28" eb="30">
      <t>ヒョウカ</t>
    </rPh>
    <phoneticPr fontId="1"/>
  </si>
  <si>
    <r>
      <t>産経新聞の取材に対し、</t>
    </r>
    <r>
      <rPr>
        <sz val="11"/>
        <color rgb="FFFF0000"/>
        <rFont val="ＭＳ Ｐゴシック"/>
        <family val="3"/>
        <charset val="128"/>
        <scheme val="minor"/>
      </rPr>
      <t>「収容所では早朝から中国共産党を讃える歌を斉唱させられた」・「中国政府の幹部の名前を暗記させられた」・「習近平と中国共産党を信じろと叩き込まれた」・「竜が地球を呑み込む絵を壁に描かされた」・「中国が世界をｺﾝﾄﾛｰﾙ下に置くと繰り返し聞かされた」</t>
    </r>
    <r>
      <rPr>
        <sz val="11"/>
        <color theme="1"/>
        <rFont val="ＭＳ Ｐゴシック"/>
        <family val="2"/>
        <scheme val="minor"/>
      </rPr>
      <t>と証言。</t>
    </r>
    <rPh sb="0" eb="4">
      <t>サンケイシンブン</t>
    </rPh>
    <rPh sb="5" eb="7">
      <t>シュザイ</t>
    </rPh>
    <rPh sb="8" eb="9">
      <t>タイ</t>
    </rPh>
    <rPh sb="12" eb="15">
      <t>シュウヨウジョ</t>
    </rPh>
    <rPh sb="17" eb="19">
      <t>ソウチョウ</t>
    </rPh>
    <rPh sb="21" eb="26">
      <t>チュウゴクキョウサントウ</t>
    </rPh>
    <rPh sb="27" eb="28">
      <t>タタ</t>
    </rPh>
    <rPh sb="30" eb="31">
      <t>ウタ</t>
    </rPh>
    <rPh sb="32" eb="34">
      <t>セイショウ</t>
    </rPh>
    <rPh sb="42" eb="44">
      <t>チュウゴク</t>
    </rPh>
    <rPh sb="44" eb="46">
      <t>セイフ</t>
    </rPh>
    <rPh sb="47" eb="49">
      <t>カンブ</t>
    </rPh>
    <rPh sb="50" eb="52">
      <t>ナマエ</t>
    </rPh>
    <rPh sb="53" eb="55">
      <t>アンキ</t>
    </rPh>
    <rPh sb="63" eb="66">
      <t>シュウキンペイ</t>
    </rPh>
    <rPh sb="67" eb="69">
      <t>チュウゴク</t>
    </rPh>
    <rPh sb="69" eb="72">
      <t>キョウサントウ</t>
    </rPh>
    <rPh sb="73" eb="74">
      <t>シン</t>
    </rPh>
    <rPh sb="77" eb="78">
      <t>タタ</t>
    </rPh>
    <rPh sb="79" eb="80">
      <t>コ</t>
    </rPh>
    <rPh sb="86" eb="87">
      <t>リュウ</t>
    </rPh>
    <rPh sb="88" eb="90">
      <t>チキュウ</t>
    </rPh>
    <rPh sb="91" eb="92">
      <t>ノ</t>
    </rPh>
    <rPh sb="93" eb="94">
      <t>コ</t>
    </rPh>
    <rPh sb="95" eb="96">
      <t>エ</t>
    </rPh>
    <rPh sb="97" eb="98">
      <t>カベ</t>
    </rPh>
    <rPh sb="99" eb="100">
      <t>カ</t>
    </rPh>
    <rPh sb="110" eb="112">
      <t>セカイ</t>
    </rPh>
    <rPh sb="119" eb="120">
      <t>カ</t>
    </rPh>
    <rPh sb="121" eb="122">
      <t>オ</t>
    </rPh>
    <rPh sb="124" eb="125">
      <t>ク</t>
    </rPh>
    <rPh sb="126" eb="127">
      <t>カエ</t>
    </rPh>
    <rPh sb="128" eb="129">
      <t>キ</t>
    </rPh>
    <rPh sb="135" eb="137">
      <t>ショウゲン</t>
    </rPh>
    <phoneticPr fontId="1"/>
  </si>
  <si>
    <r>
      <t>「</t>
    </r>
    <r>
      <rPr>
        <sz val="11"/>
        <color rgb="FFFF0000"/>
        <rFont val="ＭＳ Ｐゴシック"/>
        <family val="3"/>
        <charset val="128"/>
        <scheme val="minor"/>
      </rPr>
      <t>中国の弾圧は、１９４８年に国連総会で採択されたジェノサイド（民族大量虐殺）禁止条約に一致し、２１世紀のアウシュビッツである・中国は一つの民族を根絶しようとしている。国連や人権委員会、各民主国家が声を上げないといけない</t>
    </r>
    <r>
      <rPr>
        <sz val="11"/>
        <color theme="1"/>
        <rFont val="ＭＳ Ｐゴシック"/>
        <family val="2"/>
        <scheme val="minor"/>
      </rPr>
      <t>」</t>
    </r>
    <phoneticPr fontId="1"/>
  </si>
  <si>
    <r>
      <t>ナワリヌイは3月末からハンガーストライキを行っており、看守が目の前で鶏肉を揚げ、彼のハンガーストライキを妨害しており、「</t>
    </r>
    <r>
      <rPr>
        <sz val="11"/>
        <color rgb="FFFF0000"/>
        <rFont val="ＭＳ Ｐゴシック"/>
        <family val="3"/>
        <charset val="128"/>
        <scheme val="minor"/>
      </rPr>
      <t>当局がハンストの信頼性を損なわせ、笑いものにしようとすることは分かっていた。ただ、そのやり方の幼稚さには驚かされる</t>
    </r>
    <r>
      <rPr>
        <sz val="11"/>
        <color theme="1"/>
        <rFont val="ＭＳ Ｐゴシック"/>
        <family val="2"/>
        <scheme val="minor"/>
      </rPr>
      <t>」とインスタグラムの投稿で述べている。</t>
    </r>
    <phoneticPr fontId="1"/>
  </si>
  <si>
    <r>
      <t>政府の福島原発処理水海洋放出の決定を受けて、「</t>
    </r>
    <r>
      <rPr>
        <sz val="11"/>
        <color rgb="FFFF0000"/>
        <rFont val="ＭＳ Ｐゴシック"/>
        <family val="3"/>
        <charset val="128"/>
        <scheme val="minor"/>
      </rPr>
      <t>到底容認できるものではない。全国の漁業者の思いを踏みにじる行為だ</t>
    </r>
    <r>
      <rPr>
        <sz val="11"/>
        <color theme="1"/>
        <rFont val="ＭＳ Ｐゴシック"/>
        <family val="2"/>
        <scheme val="minor"/>
      </rPr>
      <t>」と発言した。</t>
    </r>
    <rPh sb="0" eb="2">
      <t>セイフ</t>
    </rPh>
    <rPh sb="3" eb="7">
      <t>フクシマゲンパツ</t>
    </rPh>
    <rPh sb="7" eb="10">
      <t>ショリスイ</t>
    </rPh>
    <rPh sb="10" eb="12">
      <t>カイヨウ</t>
    </rPh>
    <rPh sb="12" eb="14">
      <t>ホウシュツ</t>
    </rPh>
    <rPh sb="15" eb="17">
      <t>ケッテイ</t>
    </rPh>
    <rPh sb="18" eb="19">
      <t>ウ</t>
    </rPh>
    <rPh sb="23" eb="25">
      <t>トウテイ</t>
    </rPh>
    <rPh sb="25" eb="27">
      <t>ヨウニン</t>
    </rPh>
    <rPh sb="37" eb="39">
      <t>ゼンコク</t>
    </rPh>
    <rPh sb="40" eb="43">
      <t>ギョギョウシャ</t>
    </rPh>
    <rPh sb="44" eb="45">
      <t>オモ</t>
    </rPh>
    <rPh sb="47" eb="48">
      <t>フ</t>
    </rPh>
    <rPh sb="52" eb="54">
      <t>コウイ</t>
    </rPh>
    <rPh sb="57" eb="59">
      <t>ハツゲン</t>
    </rPh>
    <phoneticPr fontId="1"/>
  </si>
  <si>
    <r>
      <t xml:space="preserve">2021/4/7
</t>
    </r>
    <r>
      <rPr>
        <sz val="11"/>
        <color rgb="FFFF0000"/>
        <rFont val="ＭＳ Ｐゴシック"/>
        <family val="3"/>
        <charset val="128"/>
        <scheme val="minor"/>
      </rPr>
      <t>ﾛｼｱ・ナワリヌイ</t>
    </r>
    <r>
      <rPr>
        <sz val="11"/>
        <color theme="1"/>
        <rFont val="ＭＳ Ｐゴシック"/>
        <family val="2"/>
        <scheme val="minor"/>
      </rPr>
      <t xml:space="preserve">
監獄からのｲﾝｽﾀｸﾞﾗﾑ</t>
    </r>
    <rPh sb="19" eb="21">
      <t>カンゴク</t>
    </rPh>
    <phoneticPr fontId="1"/>
  </si>
  <si>
    <r>
      <t xml:space="preserve">2021/4月
</t>
    </r>
    <r>
      <rPr>
        <sz val="11"/>
        <color rgb="FFFF0000"/>
        <rFont val="ＭＳ Ｐゴシック"/>
        <family val="3"/>
        <charset val="128"/>
        <scheme val="minor"/>
      </rPr>
      <t>ｳｲｸﾞﾙ人多数</t>
    </r>
    <r>
      <rPr>
        <sz val="11"/>
        <color theme="1"/>
        <rFont val="ＭＳ Ｐゴシック"/>
        <family val="2"/>
        <scheme val="minor"/>
      </rPr>
      <t xml:space="preserve">
中国ｳｲｸﾞﾙ族収容所での経験を語るｲﾝﾀｳﾞｭｰ</t>
    </r>
    <rPh sb="6" eb="7">
      <t>ガツ</t>
    </rPh>
    <rPh sb="13" eb="14">
      <t>ジン</t>
    </rPh>
    <rPh sb="14" eb="16">
      <t>タスウ</t>
    </rPh>
    <rPh sb="16" eb="18">
      <t>チュウゴク</t>
    </rPh>
    <rPh sb="17" eb="19">
      <t>チュウゴク</t>
    </rPh>
    <rPh sb="24" eb="25">
      <t>ゾク</t>
    </rPh>
    <rPh sb="25" eb="28">
      <t>シュウヨウジョ</t>
    </rPh>
    <rPh sb="30" eb="32">
      <t>ケイケン</t>
    </rPh>
    <rPh sb="33" eb="34">
      <t>カタ</t>
    </rPh>
    <phoneticPr fontId="1"/>
  </si>
  <si>
    <r>
      <t xml:space="preserve">2021/4/7
</t>
    </r>
    <r>
      <rPr>
        <sz val="11"/>
        <color rgb="FFFF0000"/>
        <rFont val="ＭＳ Ｐゴシック"/>
        <family val="3"/>
        <charset val="128"/>
        <scheme val="minor"/>
      </rPr>
      <t>日本ｳｲｸﾞﾙ連盟会長</t>
    </r>
    <r>
      <rPr>
        <sz val="11"/>
        <color theme="1"/>
        <rFont val="ＭＳ Ｐゴシック"/>
        <family val="2"/>
        <scheme val="minor"/>
      </rPr>
      <t xml:space="preserve">
国会内記者会見</t>
    </r>
    <rPh sb="9" eb="11">
      <t>ニホン</t>
    </rPh>
    <rPh sb="16" eb="18">
      <t>レンメイ</t>
    </rPh>
    <rPh sb="18" eb="20">
      <t>カイチョウ</t>
    </rPh>
    <rPh sb="21" eb="24">
      <t>コッカイナイ</t>
    </rPh>
    <rPh sb="24" eb="28">
      <t>キシャカイケン</t>
    </rPh>
    <phoneticPr fontId="1"/>
  </si>
  <si>
    <r>
      <t xml:space="preserve">2021/4/13
</t>
    </r>
    <r>
      <rPr>
        <sz val="11"/>
        <color rgb="FFFF0000"/>
        <rFont val="ＭＳ Ｐゴシック"/>
        <family val="3"/>
        <charset val="128"/>
        <scheme val="minor"/>
      </rPr>
      <t>日本・全漁連・岸会長</t>
    </r>
    <r>
      <rPr>
        <sz val="11"/>
        <color theme="1"/>
        <rFont val="ＭＳ Ｐゴシック"/>
        <family val="2"/>
        <scheme val="minor"/>
      </rPr>
      <t xml:space="preserve">
記者団への声明</t>
    </r>
    <rPh sb="10" eb="12">
      <t>ニホン</t>
    </rPh>
    <rPh sb="13" eb="14">
      <t>ゼン</t>
    </rPh>
    <rPh sb="14" eb="16">
      <t>ギョレン</t>
    </rPh>
    <rPh sb="17" eb="18">
      <t>キシ</t>
    </rPh>
    <rPh sb="18" eb="20">
      <t>カイチョウ</t>
    </rPh>
    <rPh sb="21" eb="24">
      <t>キシャダン</t>
    </rPh>
    <rPh sb="26" eb="28">
      <t>セイメイ</t>
    </rPh>
    <phoneticPr fontId="1"/>
  </si>
  <si>
    <r>
      <t xml:space="preserve">2021/4/14
</t>
    </r>
    <r>
      <rPr>
        <sz val="11"/>
        <color rgb="FFFF0000"/>
        <rFont val="ＭＳ Ｐゴシック"/>
        <family val="3"/>
        <charset val="128"/>
        <scheme val="minor"/>
      </rPr>
      <t>中国・収容所警察官</t>
    </r>
    <r>
      <rPr>
        <sz val="11"/>
        <rFont val="ＭＳ Ｐゴシック"/>
        <family val="3"/>
        <charset val="128"/>
        <scheme val="minor"/>
      </rPr>
      <t xml:space="preserve">
ｳｲｸﾞﾙ女性・ｻｳﾄﾊﾞｲ</t>
    </r>
    <r>
      <rPr>
        <sz val="11"/>
        <color theme="1"/>
        <rFont val="ＭＳ Ｐゴシック"/>
        <family val="2"/>
        <scheme val="minor"/>
      </rPr>
      <t>証言</t>
    </r>
    <rPh sb="10" eb="12">
      <t>チュウゴク</t>
    </rPh>
    <rPh sb="13" eb="16">
      <t>シュウヨウジョ</t>
    </rPh>
    <rPh sb="16" eb="18">
      <t>ケイサツ</t>
    </rPh>
    <rPh sb="18" eb="19">
      <t>カン</t>
    </rPh>
    <rPh sb="25" eb="27">
      <t>ジョセイ</t>
    </rPh>
    <rPh sb="34" eb="36">
      <t>ショウゲン</t>
    </rPh>
    <phoneticPr fontId="1"/>
  </si>
  <si>
    <r>
      <t>2016年から自治区イリ・カザフ自治州で幼稚園の運営責任者を務めていたが、2017年11月に警察に呼び出されると、理由を説明されずに拘束された。黒い袋をかぶせられ、同州の収容所に車で連れて行かれた。迷彩服を着るよう命じられ、警察官に「</t>
    </r>
    <r>
      <rPr>
        <sz val="11"/>
        <color rgb="FFFF0000"/>
        <rFont val="ＭＳ Ｐゴシック"/>
        <family val="3"/>
        <charset val="128"/>
        <scheme val="minor"/>
      </rPr>
      <t>お前は再教育施設で中国語の教師になるんだ</t>
    </r>
    <r>
      <rPr>
        <sz val="11"/>
        <color theme="1"/>
        <rFont val="ＭＳ Ｐゴシック"/>
        <family val="2"/>
        <scheme val="minor"/>
      </rPr>
      <t>」と言われた。「</t>
    </r>
    <r>
      <rPr>
        <sz val="11"/>
        <color rgb="FFFF0000"/>
        <rFont val="ＭＳ Ｐゴシック"/>
        <family val="3"/>
        <charset val="128"/>
        <scheme val="minor"/>
      </rPr>
      <t>再教育施設での情報を漏らしたら死刑にする</t>
    </r>
    <r>
      <rPr>
        <sz val="11"/>
        <color theme="1"/>
        <rFont val="ＭＳ Ｐゴシック"/>
        <family val="2"/>
        <scheme val="minor"/>
      </rPr>
      <t>」「（他の収容者との）</t>
    </r>
    <r>
      <rPr>
        <sz val="11"/>
        <color rgb="FFFF0000"/>
        <rFont val="ＭＳ Ｐゴシック"/>
        <family val="3"/>
        <charset val="128"/>
        <scheme val="minor"/>
      </rPr>
      <t>接触や私的な会話を禁じる</t>
    </r>
    <r>
      <rPr>
        <sz val="11"/>
        <color theme="1"/>
        <rFont val="ＭＳ Ｐゴシック"/>
        <family val="2"/>
        <scheme val="minor"/>
      </rPr>
      <t>」など中国語で書かれた誓約書に署名させられた。</t>
    </r>
    <phoneticPr fontId="1"/>
  </si>
  <si>
    <r>
      <t>趙立堅副報道局長は15日の記者会見で、東京電力福島第1原発の処理水について「</t>
    </r>
    <r>
      <rPr>
        <sz val="11"/>
        <color rgb="FFFF0000"/>
        <rFont val="ＭＳ Ｐゴシック"/>
        <family val="3"/>
        <charset val="128"/>
        <scheme val="minor"/>
      </rPr>
      <t>日本の政治家が安全を証明したいのなら、自身で飲用や料理、洗濯に使ってみては</t>
    </r>
    <r>
      <rPr>
        <sz val="11"/>
        <color theme="1"/>
        <rFont val="ＭＳ Ｐゴシック"/>
        <family val="2"/>
        <scheme val="minor"/>
      </rPr>
      <t>」と述べた。</t>
    </r>
    <phoneticPr fontId="1"/>
  </si>
  <si>
    <r>
      <t xml:space="preserve">2021/4/15
</t>
    </r>
    <r>
      <rPr>
        <sz val="11"/>
        <color rgb="FFFF0000"/>
        <rFont val="ＭＳ Ｐゴシック"/>
        <family val="3"/>
        <charset val="128"/>
        <scheme val="minor"/>
      </rPr>
      <t>中国</t>
    </r>
    <r>
      <rPr>
        <sz val="11"/>
        <color theme="1"/>
        <rFont val="ＭＳ Ｐゴシック"/>
        <family val="2"/>
        <scheme val="minor"/>
      </rPr>
      <t>・趙立堅報道官
記者会見</t>
    </r>
    <rPh sb="10" eb="12">
      <t>チュウゴク</t>
    </rPh>
    <rPh sb="13" eb="16">
      <t>チョウ</t>
    </rPh>
    <rPh sb="16" eb="19">
      <t>ホウドウカン</t>
    </rPh>
    <rPh sb="20" eb="24">
      <t>キシャカイケン</t>
    </rPh>
    <phoneticPr fontId="1"/>
  </si>
  <si>
    <t>*作成資料№８８「発言評価４：メディア」</t>
    <rPh sb="1" eb="3">
      <t>サクセイ</t>
    </rPh>
    <rPh sb="3" eb="5">
      <t>シリョウ</t>
    </rPh>
    <rPh sb="9" eb="11">
      <t>ハツゲン</t>
    </rPh>
    <rPh sb="11" eb="13">
      <t>ヒョウカ</t>
    </rPh>
    <phoneticPr fontId="1"/>
  </si>
  <si>
    <t>＊本研究は、各国のメディアがさまざまな事について発言(報道)した記事を評価しようとするものである。</t>
    <rPh sb="1" eb="4">
      <t>ホンケンキュウ</t>
    </rPh>
    <rPh sb="6" eb="8">
      <t>カッコク</t>
    </rPh>
    <rPh sb="19" eb="20">
      <t>コト</t>
    </rPh>
    <rPh sb="24" eb="26">
      <t>ハツゲン</t>
    </rPh>
    <rPh sb="27" eb="29">
      <t>ホウドウ</t>
    </rPh>
    <rPh sb="32" eb="34">
      <t>キジ</t>
    </rPh>
    <rPh sb="35" eb="37">
      <t>ヒョウカ</t>
    </rPh>
    <phoneticPr fontId="1"/>
  </si>
  <si>
    <t>2021/4/17
中国・「環球時報」
社説</t>
    <rPh sb="10" eb="12">
      <t>チュウゴク</t>
    </rPh>
    <rPh sb="20" eb="22">
      <t>シャセツ</t>
    </rPh>
    <phoneticPr fontId="1"/>
  </si>
  <si>
    <r>
      <t>環球時報は４月１７日付の社説で、「</t>
    </r>
    <r>
      <rPr>
        <sz val="11"/>
        <color rgb="FFFF0000"/>
        <rFont val="ＭＳ Ｐゴシック"/>
        <family val="3"/>
        <charset val="128"/>
        <scheme val="minor"/>
      </rPr>
      <t>日米同盟は戦前の日独伊同盟のように、アジア太平洋の平和に致命的な混乱をもたらす枢軸関係になるだろう</t>
    </r>
    <r>
      <rPr>
        <sz val="11"/>
        <color theme="1"/>
        <rFont val="ＭＳ Ｐゴシック"/>
        <family val="2"/>
        <scheme val="minor"/>
      </rPr>
      <t>」と非難した。</t>
    </r>
    <phoneticPr fontId="1"/>
  </si>
  <si>
    <r>
      <t>＊各項目を０～１０で評価（該当するものほど高得点）
＊以下の項目で</t>
    </r>
    <r>
      <rPr>
        <sz val="11"/>
        <color rgb="FF0070C0"/>
        <rFont val="ＭＳ Ｐゴシック"/>
        <family val="3"/>
        <charset val="128"/>
        <scheme val="minor"/>
      </rPr>
      <t>青色背景</t>
    </r>
    <r>
      <rPr>
        <sz val="11"/>
        <color theme="1"/>
        <rFont val="ＭＳ Ｐゴシック"/>
        <family val="2"/>
        <scheme val="minor"/>
      </rPr>
      <t>の項目はマイナス計算
＊合計点は全項目最高点を100に換算しなおした</t>
    </r>
    <rPh sb="1" eb="4">
      <t>カクコウモク</t>
    </rPh>
    <rPh sb="10" eb="12">
      <t>ヒョウカ</t>
    </rPh>
    <rPh sb="13" eb="15">
      <t>ガイトウ</t>
    </rPh>
    <rPh sb="21" eb="24">
      <t>コウトクテン</t>
    </rPh>
    <rPh sb="27" eb="29">
      <t>イカ</t>
    </rPh>
    <rPh sb="30" eb="32">
      <t>コウモク</t>
    </rPh>
    <rPh sb="33" eb="35">
      <t>アオイロ</t>
    </rPh>
    <rPh sb="35" eb="37">
      <t>ハイケイ</t>
    </rPh>
    <rPh sb="38" eb="40">
      <t>コウモク</t>
    </rPh>
    <rPh sb="45" eb="47">
      <t>ケイサン</t>
    </rPh>
    <rPh sb="49" eb="52">
      <t>ゴウケイテン</t>
    </rPh>
    <rPh sb="53" eb="56">
      <t>ゼンコウモク</t>
    </rPh>
    <rPh sb="56" eb="59">
      <t>サイコウテン</t>
    </rPh>
    <rPh sb="64" eb="66">
      <t>カンサン</t>
    </rPh>
    <phoneticPr fontId="1"/>
  </si>
  <si>
    <t>*作成資料№９０「ジェノサイド認定のための評価」</t>
    <rPh sb="1" eb="3">
      <t>サクセイ</t>
    </rPh>
    <rPh sb="3" eb="5">
      <t>シリョウ</t>
    </rPh>
    <rPh sb="15" eb="17">
      <t>ニンテイ</t>
    </rPh>
    <rPh sb="21" eb="23">
      <t>ヒョウカ</t>
    </rPh>
    <phoneticPr fontId="1"/>
  </si>
  <si>
    <t>更新</t>
    <rPh sb="0" eb="2">
      <t>コウシン</t>
    </rPh>
    <phoneticPr fontId="1"/>
  </si>
  <si>
    <t>＊本研究は、世界が特定の国や民族のジェノサイド類似行為がジェノサイドに該当するかどうかを判断するために、世界認定の基準的評価方法を試行しようとするものである。</t>
    <rPh sb="1" eb="4">
      <t>ホンケンキュウ</t>
    </rPh>
    <rPh sb="6" eb="8">
      <t>セカイ</t>
    </rPh>
    <rPh sb="9" eb="11">
      <t>トクテイ</t>
    </rPh>
    <rPh sb="12" eb="13">
      <t>クニ</t>
    </rPh>
    <rPh sb="14" eb="16">
      <t>ミンゾク</t>
    </rPh>
    <rPh sb="23" eb="25">
      <t>ルイジ</t>
    </rPh>
    <rPh sb="25" eb="27">
      <t>コウイ</t>
    </rPh>
    <rPh sb="35" eb="37">
      <t>ガイトウ</t>
    </rPh>
    <rPh sb="44" eb="46">
      <t>ハンダン</t>
    </rPh>
    <rPh sb="52" eb="56">
      <t>セカイニンテイ</t>
    </rPh>
    <rPh sb="57" eb="59">
      <t>キジュン</t>
    </rPh>
    <rPh sb="59" eb="60">
      <t>テキ</t>
    </rPh>
    <rPh sb="60" eb="62">
      <t>ヒョウカ</t>
    </rPh>
    <rPh sb="62" eb="64">
      <t>ホウホウ</t>
    </rPh>
    <rPh sb="65" eb="67">
      <t>シコウ</t>
    </rPh>
    <phoneticPr fontId="1"/>
  </si>
  <si>
    <t>証拠</t>
    <rPh sb="0" eb="2">
      <t>ショウコ</t>
    </rPh>
    <phoneticPr fontId="1"/>
  </si>
  <si>
    <t>年月日
国家・場所
被害国・民族</t>
    <rPh sb="0" eb="3">
      <t>ネンガッピ</t>
    </rPh>
    <rPh sb="7" eb="9">
      <t>バショ</t>
    </rPh>
    <rPh sb="10" eb="12">
      <t>ヒガイ</t>
    </rPh>
    <rPh sb="12" eb="13">
      <t>コク</t>
    </rPh>
    <rPh sb="14" eb="16">
      <t>ミンゾク</t>
    </rPh>
    <phoneticPr fontId="1"/>
  </si>
  <si>
    <t>事例
№</t>
    <rPh sb="0" eb="2">
      <t>ジレイ</t>
    </rPh>
    <phoneticPr fontId="1"/>
  </si>
  <si>
    <t>証拠№</t>
    <rPh sb="0" eb="2">
      <t>ショウコ</t>
    </rPh>
    <phoneticPr fontId="1"/>
  </si>
  <si>
    <t>2016年頃～現在
中国
新疆ウイグル自治区
ウイグル族</t>
    <rPh sb="4" eb="5">
      <t>ネン</t>
    </rPh>
    <rPh sb="5" eb="6">
      <t>コロ</t>
    </rPh>
    <rPh sb="7" eb="9">
      <t>ゲンザイ</t>
    </rPh>
    <rPh sb="10" eb="12">
      <t>チュウゴク</t>
    </rPh>
    <rPh sb="13" eb="15">
      <t>シンキョウ</t>
    </rPh>
    <rPh sb="19" eb="22">
      <t>ジチク</t>
    </rPh>
    <rPh sb="27" eb="28">
      <t>ゾク</t>
    </rPh>
    <phoneticPr fontId="1"/>
  </si>
  <si>
    <r>
      <rPr>
        <sz val="11"/>
        <color rgb="FFFF0000"/>
        <rFont val="ＭＳ Ｐゴシック"/>
        <family val="3"/>
        <charset val="128"/>
        <scheme val="minor"/>
      </rPr>
      <t>日本ｳｲｸﾞﾙ連盟会長発言</t>
    </r>
    <r>
      <rPr>
        <sz val="11"/>
        <color theme="1"/>
        <rFont val="ＭＳ Ｐゴシック"/>
        <family val="2"/>
        <scheme val="minor"/>
      </rPr>
      <t>：「中国の弾圧は、１９４８年に国連総会で採択されたジェノサイド（民族大量虐殺）禁止条約に一致し、２１世紀のアウシュビッツである・中国は一つの民族を根絶しようとしている。国連や人権委員会、各民主国家が声を上げないといけない」</t>
    </r>
    <r>
      <rPr>
        <sz val="11"/>
        <color theme="1"/>
        <rFont val="ＭＳ Ｐゴシック"/>
        <family val="3"/>
        <charset val="128"/>
        <scheme val="minor"/>
      </rPr>
      <t>／</t>
    </r>
    <r>
      <rPr>
        <sz val="11"/>
        <color rgb="FF0070C0"/>
        <rFont val="ＭＳ Ｐゴシック"/>
        <family val="3"/>
        <charset val="128"/>
        <scheme val="minor"/>
      </rPr>
      <t>発言評価：８６で信憑性有りと判定</t>
    </r>
    <rPh sb="11" eb="13">
      <t>ハツゲン</t>
    </rPh>
    <rPh sb="125" eb="127">
      <t>ハツゲン</t>
    </rPh>
    <rPh sb="127" eb="129">
      <t>ヒョウカ</t>
    </rPh>
    <rPh sb="133" eb="136">
      <t>シンピョウセイ</t>
    </rPh>
    <rPh sb="136" eb="137">
      <t>ア</t>
    </rPh>
    <rPh sb="139" eb="141">
      <t>ハンテイ</t>
    </rPh>
    <phoneticPr fontId="1"/>
  </si>
  <si>
    <r>
      <rPr>
        <sz val="11"/>
        <color rgb="FFFF0000"/>
        <rFont val="ＭＳ Ｐゴシック"/>
        <family val="3"/>
        <charset val="128"/>
        <scheme val="minor"/>
      </rPr>
      <t>ｳｲｸﾞﾙ女性・ｻｳﾄﾊﾞｲの証言</t>
    </r>
    <r>
      <rPr>
        <sz val="11"/>
        <color theme="1"/>
        <rFont val="ＭＳ Ｐゴシック"/>
        <family val="2"/>
        <scheme val="minor"/>
      </rPr>
      <t>：収容所監視から「『お前は再教育施設で中国語の教師になるんだ／再教育施設での情報を漏らしたら死刑にする／（他の収容者との）接触や私的な会話を禁じる」など中国語で書かれた誓約書に署名させられた」と証言</t>
    </r>
    <r>
      <rPr>
        <sz val="11"/>
        <color theme="1"/>
        <rFont val="ＭＳ Ｐゴシック"/>
        <family val="3"/>
        <charset val="128"/>
        <scheme val="minor"/>
      </rPr>
      <t>／</t>
    </r>
    <r>
      <rPr>
        <sz val="11"/>
        <color rgb="FF0070C0"/>
        <rFont val="ＭＳ Ｐゴシック"/>
        <family val="3"/>
        <charset val="128"/>
        <scheme val="minor"/>
      </rPr>
      <t>発言評価：７９で信憑性有りと判定</t>
    </r>
    <rPh sb="15" eb="17">
      <t>ショウゲン</t>
    </rPh>
    <rPh sb="18" eb="21">
      <t>シュウヨウジョ</t>
    </rPh>
    <rPh sb="21" eb="23">
      <t>カンシ</t>
    </rPh>
    <rPh sb="114" eb="116">
      <t>ショウゲン</t>
    </rPh>
    <phoneticPr fontId="1"/>
  </si>
  <si>
    <r>
      <rPr>
        <sz val="11"/>
        <color rgb="FFFF0000"/>
        <rFont val="ＭＳ Ｐゴシック"/>
        <family val="3"/>
        <charset val="128"/>
        <scheme val="minor"/>
      </rPr>
      <t>ｳｲｸﾞﾙ人多数の証言</t>
    </r>
    <r>
      <rPr>
        <sz val="11"/>
        <color theme="1"/>
        <rFont val="ＭＳ Ｐゴシック"/>
        <family val="3"/>
        <charset val="128"/>
        <scheme val="minor"/>
      </rPr>
      <t>：産経新聞の取材に対し、「収容所では早朝から中国共産党を讃える歌を斉唱させられた」・「中国政府の幹部の名前を暗記させられた」・「習近平と中国共産党を信じろと叩き込まれた」・「竜が地球を呑み込む絵を壁に描かされた」・「中国が世界をｺﾝﾄﾛｰﾙ下に置くと繰り返し聞かされた」と証言／</t>
    </r>
    <r>
      <rPr>
        <sz val="11"/>
        <color rgb="FF0070C0"/>
        <rFont val="ＭＳ Ｐゴシック"/>
        <family val="3"/>
        <charset val="128"/>
        <scheme val="minor"/>
      </rPr>
      <t>発言評価：７９で信憑性有りと判定</t>
    </r>
    <rPh sb="5" eb="6">
      <t>ジン</t>
    </rPh>
    <rPh sb="6" eb="8">
      <t>タスウ</t>
    </rPh>
    <rPh sb="9" eb="11">
      <t>ショウゲン</t>
    </rPh>
    <phoneticPr fontId="1"/>
  </si>
  <si>
    <r>
      <rPr>
        <sz val="11"/>
        <color rgb="FFFF0000"/>
        <rFont val="ＭＳ Ｐゴシック"/>
        <family val="3"/>
        <charset val="128"/>
        <scheme val="minor"/>
      </rPr>
      <t>中国・華春瑩報道局長の記者会見発言</t>
    </r>
    <r>
      <rPr>
        <sz val="11"/>
        <color theme="1"/>
        <rFont val="ＭＳ Ｐゴシック"/>
        <family val="2"/>
        <scheme val="minor"/>
      </rPr>
      <t>：</t>
    </r>
    <r>
      <rPr>
        <sz val="11"/>
        <color theme="1"/>
        <rFont val="ＭＳ Ｐゴシック"/>
        <family val="3"/>
        <charset val="128"/>
        <scheme val="minor"/>
      </rPr>
      <t>「中国が新疆で実施している『ジェノサイド』や『反人類的な罪』なるものは徹頭徹尾、ポンペオが代表する個別の反華・反共勢力が意図的に砲撃を加えてきた、人の耳目を驚かすような偽の命題、悪意ある荒唐無稽な騒ぎであり（中略）、過去も現在も未来も中国の大地には発生しない！／新疆問題をめぐるポンペオの各種のたわごとは、2500万の新疆人民を含む中国人民に対する極大の侮辱であり、米国人民や国際社会の判断力に対する極大の侮辱であり、人類の道義と基本的な良知に対する反逆と挑戦である」／</t>
    </r>
    <r>
      <rPr>
        <sz val="11"/>
        <color rgb="FF0070C0"/>
        <rFont val="ＭＳ Ｐゴシック"/>
        <family val="3"/>
        <charset val="128"/>
        <scheme val="minor"/>
      </rPr>
      <t>発言評価：ｰ45で嘘と判定</t>
    </r>
    <rPh sb="11" eb="15">
      <t>キシャカイケン</t>
    </rPh>
    <rPh sb="15" eb="17">
      <t>ハツゲン</t>
    </rPh>
    <rPh sb="253" eb="255">
      <t>ハツゲン</t>
    </rPh>
    <rPh sb="255" eb="257">
      <t>ヒョウカ</t>
    </rPh>
    <rPh sb="262" eb="263">
      <t>ウソ</t>
    </rPh>
    <rPh sb="264" eb="266">
      <t>ハンテイ</t>
    </rPh>
    <phoneticPr fontId="1"/>
  </si>
  <si>
    <r>
      <rPr>
        <sz val="11"/>
        <color rgb="FFFF0000"/>
        <rFont val="ＭＳ Ｐゴシック"/>
        <family val="3"/>
        <charset val="128"/>
        <scheme val="minor"/>
      </rPr>
      <t>中国・在日中国大使館楊宇公使がメディア各社に書面で回答した内容</t>
    </r>
    <r>
      <rPr>
        <sz val="11"/>
        <color theme="1"/>
        <rFont val="ＭＳ Ｐゴシック"/>
        <family val="2"/>
        <scheme val="minor"/>
      </rPr>
      <t>：「強制不妊手術や強制収容の証言や報道に関し、「中国をおとしめるための茶番劇」などと否定した。楊は強制不妊手術に関する報道について「同自治区では法に基づいた計画出産」が実施されていると指摘。「一部の極右学者が事実を捏造して書いた反中すら的な報告書から始まった中傷」だとした／</t>
    </r>
    <r>
      <rPr>
        <sz val="11"/>
        <color rgb="FF0070C0"/>
        <rFont val="ＭＳ Ｐゴシック"/>
        <family val="3"/>
        <charset val="128"/>
        <scheme val="minor"/>
      </rPr>
      <t>発言評価：ｰ46で嘘と判定</t>
    </r>
    <rPh sb="19" eb="21">
      <t>カクシャ</t>
    </rPh>
    <rPh sb="22" eb="24">
      <t>ショメン</t>
    </rPh>
    <rPh sb="25" eb="27">
      <t>カイトウ</t>
    </rPh>
    <rPh sb="29" eb="31">
      <t>ナイヨウ</t>
    </rPh>
    <phoneticPr fontId="1"/>
  </si>
  <si>
    <r>
      <rPr>
        <sz val="11"/>
        <color rgb="FFFF0000"/>
        <rFont val="ＭＳ Ｐゴシック"/>
        <family val="3"/>
        <charset val="128"/>
        <scheme val="minor"/>
      </rPr>
      <t>中国・在日中国大使館楊宇公使の発言</t>
    </r>
    <r>
      <rPr>
        <sz val="11"/>
        <color theme="1"/>
        <rFont val="ＭＳ Ｐゴシック"/>
        <family val="2"/>
        <scheme val="minor"/>
      </rPr>
      <t>：「自治区では予防的反テロ、脱（イスラム）過激化の措置がとられている」</t>
    </r>
    <rPh sb="15" eb="17">
      <t>ハツゲン</t>
    </rPh>
    <phoneticPr fontId="1"/>
  </si>
  <si>
    <t>他民族凌辱性</t>
    <rPh sb="0" eb="3">
      <t>タミンゾク</t>
    </rPh>
    <rPh sb="3" eb="6">
      <t>リョウジョクセイ</t>
    </rPh>
    <phoneticPr fontId="1"/>
  </si>
  <si>
    <t>民族浄化性</t>
    <rPh sb="0" eb="5">
      <t>ミンゾクジョウカセイ</t>
    </rPh>
    <phoneticPr fontId="1"/>
  </si>
  <si>
    <t>強制性</t>
    <rPh sb="0" eb="3">
      <t>キョウセイセイ</t>
    </rPh>
    <phoneticPr fontId="1"/>
  </si>
  <si>
    <t>大規模性</t>
    <rPh sb="0" eb="4">
      <t>ダイキボセイ</t>
    </rPh>
    <phoneticPr fontId="1"/>
  </si>
  <si>
    <t>各証拠点</t>
    <rPh sb="0" eb="1">
      <t>カク</t>
    </rPh>
    <rPh sb="1" eb="3">
      <t>ショウコ</t>
    </rPh>
    <rPh sb="3" eb="4">
      <t>テン</t>
    </rPh>
    <phoneticPr fontId="1"/>
  </si>
  <si>
    <t>総合点</t>
    <rPh sb="0" eb="3">
      <t>ソウゴウテン</t>
    </rPh>
    <phoneticPr fontId="1"/>
  </si>
  <si>
    <t>暴力的危害性</t>
    <rPh sb="0" eb="3">
      <t>ボウリョクテキ</t>
    </rPh>
    <rPh sb="3" eb="6">
      <t>キガイセイ</t>
    </rPh>
    <phoneticPr fontId="1"/>
  </si>
  <si>
    <t>証拠信憑性</t>
    <rPh sb="0" eb="2">
      <t>ショウコ</t>
    </rPh>
    <rPh sb="2" eb="5">
      <t>シンピョウセイ</t>
    </rPh>
    <phoneticPr fontId="1"/>
  </si>
  <si>
    <t>＊方法として、表を作成し、①他民族凌辱性・②暴力的危害性・③民族浄化性・④強制性・⑤大規模性・⑥証拠信憑性、を明らかにし、これについて以下の表の右にある番号を付した６項目を０から１０の数値で評価した。数値が大きいほど可能性が大きいことを示す。総合点は最大で100となるようにした。点数が高いほど「ジェノサイド」の可能性が高いことを示す。</t>
    <rPh sb="1" eb="3">
      <t>ホウホウ</t>
    </rPh>
    <rPh sb="7" eb="8">
      <t>ヒョウ</t>
    </rPh>
    <rPh sb="9" eb="11">
      <t>サクセイ</t>
    </rPh>
    <rPh sb="14" eb="17">
      <t>タミンゾク</t>
    </rPh>
    <rPh sb="17" eb="20">
      <t>リョウジョクセイ</t>
    </rPh>
    <rPh sb="22" eb="25">
      <t>ボウリョクテキ</t>
    </rPh>
    <rPh sb="25" eb="28">
      <t>キガイセイ</t>
    </rPh>
    <rPh sb="30" eb="32">
      <t>ミンゾク</t>
    </rPh>
    <rPh sb="32" eb="35">
      <t>ジョウカセイ</t>
    </rPh>
    <rPh sb="37" eb="40">
      <t>キョウセイセイ</t>
    </rPh>
    <rPh sb="42" eb="46">
      <t>ダイキボセイ</t>
    </rPh>
    <rPh sb="48" eb="50">
      <t>ショウコ</t>
    </rPh>
    <rPh sb="50" eb="53">
      <t>シンピョウセイ</t>
    </rPh>
    <rPh sb="55" eb="56">
      <t>アキ</t>
    </rPh>
    <rPh sb="67" eb="69">
      <t>イカ</t>
    </rPh>
    <rPh sb="70" eb="71">
      <t>ヒョウ</t>
    </rPh>
    <rPh sb="72" eb="73">
      <t>ミギ</t>
    </rPh>
    <rPh sb="76" eb="78">
      <t>バンゴウ</t>
    </rPh>
    <rPh sb="79" eb="80">
      <t>フ</t>
    </rPh>
    <rPh sb="83" eb="85">
      <t>コウモク</t>
    </rPh>
    <rPh sb="92" eb="94">
      <t>スウチ</t>
    </rPh>
    <rPh sb="100" eb="102">
      <t>スウチ</t>
    </rPh>
    <rPh sb="103" eb="104">
      <t>オオ</t>
    </rPh>
    <rPh sb="108" eb="111">
      <t>カノウセイ</t>
    </rPh>
    <rPh sb="112" eb="113">
      <t>オオ</t>
    </rPh>
    <rPh sb="118" eb="119">
      <t>シメ</t>
    </rPh>
    <rPh sb="125" eb="127">
      <t>サイダイ</t>
    </rPh>
    <rPh sb="140" eb="142">
      <t>テンスウ</t>
    </rPh>
    <rPh sb="143" eb="144">
      <t>タカ</t>
    </rPh>
    <rPh sb="156" eb="159">
      <t>カノウセイ</t>
    </rPh>
    <rPh sb="160" eb="161">
      <t>タカ</t>
    </rPh>
    <rPh sb="165" eb="166">
      <t>シメ</t>
    </rPh>
    <phoneticPr fontId="1"/>
  </si>
  <si>
    <t>*作成資料№９０「新規作成資料」</t>
    <rPh sb="1" eb="3">
      <t>サクセイ</t>
    </rPh>
    <rPh sb="3" eb="5">
      <t>シリョウ</t>
    </rPh>
    <rPh sb="9" eb="11">
      <t>シンキ</t>
    </rPh>
    <rPh sb="11" eb="13">
      <t>サクセイ</t>
    </rPh>
    <rPh sb="13" eb="15">
      <t>シリョウ</t>
    </rPh>
    <phoneticPr fontId="1"/>
  </si>
  <si>
    <t>＊本研究は、</t>
    <rPh sb="1" eb="4">
      <t>ホンケンキュウ</t>
    </rPh>
    <phoneticPr fontId="1"/>
  </si>
  <si>
    <t>＊方法として、表を作成し、</t>
    <rPh sb="1" eb="3">
      <t>ホウホウ</t>
    </rPh>
    <rPh sb="7" eb="8">
      <t>ヒョウ</t>
    </rPh>
    <rPh sb="9" eb="1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</si>
</sst>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 "/>
    <numFmt numFmtId="178" formatCode="0_);[Red]\(0\)"/>
  </numFmts>
  <fonts count="10">
    <font>
      <sz val="11"/>
      <color theme="1"/>
      <name val="ＭＳ Ｐゴシック"/>
      <family val="2"/>
      <scheme val="minor"/>
    </font>
    <font>
      <sz val="6"/>
      <name val="ＭＳ Ｐゴシック"/>
      <family val="3"/>
      <charset val="128"/>
      <scheme val="minor"/>
    </font>
    <font>
      <b/>
      <u/>
      <sz val="14"/>
      <color theme="1"/>
      <name val="ＭＳ Ｐゴシック"/>
      <family val="3"/>
      <charset val="128"/>
      <scheme val="minor"/>
    </font>
    <font>
      <sz val="11"/>
      <color rgb="FFFF0000"/>
      <name val="ＭＳ Ｐゴシック"/>
      <family val="2"/>
      <scheme val="minor"/>
    </font>
    <font>
      <sz val="11"/>
      <color rgb="FF0070C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indexed="81"/>
      <name val="MS P ゴシック"/>
      <family val="3"/>
      <charset val="128"/>
    </font>
    <font>
      <b/>
      <sz val="11"/>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03">
    <xf numFmtId="0" fontId="0" fillId="0" borderId="0" xfId="0"/>
    <xf numFmtId="0" fontId="2" fillId="0" borderId="0" xfId="0" applyFont="1"/>
    <xf numFmtId="0" fontId="0" fillId="0" borderId="0" xfId="0" applyBorder="1" applyAlignment="1">
      <alignment horizontal="left" vertical="top" wrapText="1"/>
    </xf>
    <xf numFmtId="176" fontId="3" fillId="0" borderId="0" xfId="0" applyNumberFormat="1" applyFont="1"/>
    <xf numFmtId="0" fontId="3" fillId="0" borderId="0" xfId="0" applyFont="1"/>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center" textRotation="255"/>
    </xf>
    <xf numFmtId="0" fontId="0" fillId="0" borderId="1" xfId="0" applyFill="1" applyBorder="1" applyAlignment="1">
      <alignment horizontal="right" vertical="top" wrapText="1"/>
    </xf>
    <xf numFmtId="177" fontId="0" fillId="0" borderId="1" xfId="0" applyNumberFormat="1" applyFill="1" applyBorder="1" applyAlignment="1">
      <alignment horizontal="right" vertical="top" wrapText="1"/>
    </xf>
    <xf numFmtId="0" fontId="0" fillId="0" borderId="1" xfId="0" applyBorder="1" applyAlignment="1">
      <alignment horizontal="center" vertical="top" wrapText="1"/>
    </xf>
    <xf numFmtId="0" fontId="0" fillId="0" borderId="0" xfId="0" applyBorder="1" applyAlignment="1">
      <alignment horizontal="left" vertical="top" wrapText="1"/>
    </xf>
    <xf numFmtId="176" fontId="0" fillId="0" borderId="0" xfId="0" applyNumberFormat="1" applyAlignment="1">
      <alignment horizontal="right" wrapText="1"/>
    </xf>
    <xf numFmtId="0" fontId="0" fillId="0" borderId="0" xfId="0" applyAlignment="1">
      <alignment wrapText="1"/>
    </xf>
    <xf numFmtId="0" fontId="0" fillId="0" borderId="0" xfId="0" applyAlignment="1">
      <alignment horizontal="left" vertical="top"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textRotation="255"/>
    </xf>
    <xf numFmtId="0" fontId="0" fillId="0" borderId="1" xfId="0" applyBorder="1" applyAlignment="1">
      <alignment horizontal="center" vertical="center" textRotation="255" wrapText="1"/>
    </xf>
    <xf numFmtId="14" fontId="0" fillId="0" borderId="1" xfId="0" applyNumberFormat="1" applyBorder="1" applyAlignment="1">
      <alignment horizontal="left" vertical="top" wrapText="1"/>
    </xf>
    <xf numFmtId="0" fontId="0" fillId="0" borderId="3" xfId="0" applyBorder="1" applyAlignment="1">
      <alignment vertical="top"/>
    </xf>
    <xf numFmtId="0" fontId="0" fillId="0" borderId="1" xfId="0" applyBorder="1" applyAlignment="1">
      <alignment vertical="top"/>
    </xf>
    <xf numFmtId="0" fontId="0" fillId="0" borderId="1" xfId="0" applyFill="1" applyBorder="1" applyAlignment="1">
      <alignment vertical="top"/>
    </xf>
    <xf numFmtId="0" fontId="0" fillId="0" borderId="3" xfId="0" applyBorder="1" applyAlignment="1">
      <alignment vertical="top" wrapText="1"/>
    </xf>
    <xf numFmtId="0" fontId="0" fillId="0" borderId="1" xfId="0" applyBorder="1" applyAlignment="1">
      <alignment vertical="top" wrapText="1"/>
    </xf>
    <xf numFmtId="0" fontId="0" fillId="2" borderId="1" xfId="0"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0" borderId="2" xfId="0" applyFont="1" applyBorder="1" applyAlignment="1">
      <alignment horizontal="center" vertical="center" textRotation="255"/>
    </xf>
    <xf numFmtId="177" fontId="0" fillId="0" borderId="2" xfId="0" applyNumberFormat="1" applyFill="1" applyBorder="1" applyAlignment="1">
      <alignment horizontal="right" vertical="top" wrapText="1"/>
    </xf>
    <xf numFmtId="0" fontId="5" fillId="0" borderId="8" xfId="0" applyFont="1" applyBorder="1" applyAlignment="1">
      <alignment horizontal="center" vertical="center" textRotation="255"/>
    </xf>
    <xf numFmtId="177" fontId="0" fillId="0" borderId="9" xfId="0" applyNumberFormat="1" applyFill="1" applyBorder="1" applyAlignment="1">
      <alignment horizontal="right" vertical="top" wrapText="1"/>
    </xf>
    <xf numFmtId="177" fontId="0" fillId="0" borderId="10" xfId="0" applyNumberFormat="1" applyFill="1" applyBorder="1" applyAlignment="1">
      <alignment horizontal="right" vertical="top" wrapText="1"/>
    </xf>
    <xf numFmtId="177" fontId="0" fillId="0" borderId="6" xfId="0" applyNumberFormat="1" applyFill="1" applyBorder="1" applyAlignment="1">
      <alignment horizontal="right" vertical="top" wrapText="1"/>
    </xf>
    <xf numFmtId="177" fontId="0" fillId="0" borderId="11" xfId="0" applyNumberFormat="1" applyFill="1" applyBorder="1" applyAlignment="1">
      <alignment horizontal="right" vertical="top" wrapText="1"/>
    </xf>
    <xf numFmtId="0" fontId="0" fillId="0" borderId="0" xfId="0" applyBorder="1" applyAlignment="1">
      <alignment horizontal="center" vertical="center" wrapText="1"/>
    </xf>
    <xf numFmtId="0" fontId="5" fillId="0" borderId="1" xfId="0" applyFont="1" applyFill="1" applyBorder="1" applyAlignment="1">
      <alignment horizontal="center" vertical="center" textRotation="255"/>
    </xf>
    <xf numFmtId="0" fontId="0" fillId="0" borderId="0" xfId="0" applyAlignment="1"/>
    <xf numFmtId="176" fontId="0" fillId="0" borderId="0" xfId="0" applyNumberFormat="1" applyAlignment="1">
      <alignment horizontal="right"/>
    </xf>
    <xf numFmtId="0" fontId="5" fillId="0" borderId="6" xfId="0" applyFont="1" applyBorder="1" applyAlignment="1">
      <alignment horizontal="center" vertical="center" textRotation="255"/>
    </xf>
    <xf numFmtId="0" fontId="0" fillId="0" borderId="1" xfId="0" applyFill="1" applyBorder="1" applyAlignment="1">
      <alignment horizontal="center" vertical="top" wrapText="1"/>
    </xf>
    <xf numFmtId="0" fontId="0" fillId="2" borderId="1" xfId="0" applyFill="1" applyBorder="1" applyAlignment="1">
      <alignment horizontal="center" vertical="top" wrapText="1"/>
    </xf>
    <xf numFmtId="176" fontId="0" fillId="0" borderId="4" xfId="0" applyNumberFormat="1" applyBorder="1" applyAlignment="1">
      <alignment horizontal="left" vertical="top"/>
    </xf>
    <xf numFmtId="176" fontId="0" fillId="0" borderId="1" xfId="0" applyNumberFormat="1" applyBorder="1" applyAlignment="1">
      <alignment horizontal="left" vertical="top" wrapText="1"/>
    </xf>
    <xf numFmtId="176" fontId="0" fillId="0" borderId="4" xfId="0" applyNumberFormat="1" applyBorder="1" applyAlignment="1">
      <alignment horizontal="left" vertical="top" wrapText="1"/>
    </xf>
    <xf numFmtId="0" fontId="6" fillId="0" borderId="3" xfId="0" applyFont="1" applyBorder="1" applyAlignment="1">
      <alignment vertical="top" wrapText="1"/>
    </xf>
    <xf numFmtId="0" fontId="0" fillId="0" borderId="0" xfId="0" applyAlignment="1">
      <alignment horizontal="center" vertical="center" wrapText="1"/>
    </xf>
    <xf numFmtId="0" fontId="5" fillId="0" borderId="12" xfId="0" applyFont="1" applyBorder="1" applyAlignment="1">
      <alignment horizontal="center" vertical="center" textRotation="255"/>
    </xf>
    <xf numFmtId="177" fontId="0" fillId="0" borderId="1" xfId="0" applyNumberFormat="1" applyBorder="1" applyAlignment="1">
      <alignment horizontal="right" vertical="top" wrapText="1"/>
    </xf>
    <xf numFmtId="177" fontId="0" fillId="0" borderId="2" xfId="0" applyNumberFormat="1" applyBorder="1" applyAlignment="1">
      <alignment horizontal="right" vertical="top" wrapText="1"/>
    </xf>
    <xf numFmtId="177" fontId="0" fillId="0" borderId="6" xfId="0" applyNumberFormat="1" applyBorder="1" applyAlignment="1">
      <alignment horizontal="right" vertical="top" wrapText="1"/>
    </xf>
    <xf numFmtId="177" fontId="0" fillId="0" borderId="9" xfId="0" applyNumberFormat="1" applyBorder="1" applyAlignment="1">
      <alignment horizontal="right" vertical="top" wrapText="1"/>
    </xf>
    <xf numFmtId="0" fontId="0" fillId="0" borderId="1" xfId="0" applyBorder="1" applyAlignment="1">
      <alignment horizontal="left" vertical="top" wrapText="1"/>
    </xf>
    <xf numFmtId="177" fontId="0" fillId="0" borderId="11" xfId="0" applyNumberFormat="1" applyBorder="1" applyAlignment="1">
      <alignment horizontal="right" vertical="top" wrapText="1"/>
    </xf>
    <xf numFmtId="177" fontId="0" fillId="0" borderId="10" xfId="0" applyNumberFormat="1" applyBorder="1" applyAlignment="1">
      <alignment horizontal="right" vertical="top" wrapText="1"/>
    </xf>
    <xf numFmtId="176" fontId="0" fillId="0" borderId="1" xfId="0" applyNumberFormat="1" applyBorder="1" applyAlignment="1">
      <alignment horizontal="left" vertical="top"/>
    </xf>
    <xf numFmtId="0" fontId="0" fillId="0" borderId="0" xfId="0" applyAlignment="1">
      <alignment horizontal="left" vertical="top" wrapText="1"/>
    </xf>
    <xf numFmtId="0" fontId="0" fillId="0" borderId="0" xfId="0"/>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textRotation="255" wrapText="1"/>
    </xf>
    <xf numFmtId="0" fontId="0" fillId="0" borderId="1" xfId="0"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14" fontId="0" fillId="0" borderId="1" xfId="0" applyNumberFormat="1" applyFill="1" applyBorder="1" applyAlignment="1">
      <alignment horizontal="left" vertical="top" wrapText="1"/>
    </xf>
    <xf numFmtId="0" fontId="0" fillId="0" borderId="3" xfId="0" applyFill="1" applyBorder="1" applyAlignment="1">
      <alignment vertical="top" wrapText="1"/>
    </xf>
    <xf numFmtId="0" fontId="0" fillId="0" borderId="3" xfId="0" applyFill="1" applyBorder="1" applyAlignment="1">
      <alignment vertical="top"/>
    </xf>
    <xf numFmtId="0" fontId="0" fillId="0" borderId="1" xfId="0" applyFill="1" applyBorder="1" applyAlignment="1">
      <alignment horizontal="left" vertical="top" wrapText="1"/>
    </xf>
    <xf numFmtId="176" fontId="0" fillId="0" borderId="1" xfId="0" applyNumberFormat="1" applyFill="1" applyBorder="1" applyAlignment="1">
      <alignment horizontal="left" vertical="top" wrapText="1"/>
    </xf>
    <xf numFmtId="176" fontId="0" fillId="0" borderId="4" xfId="0" applyNumberFormat="1" applyFill="1" applyBorder="1" applyAlignment="1">
      <alignment horizontal="left" vertical="top"/>
    </xf>
    <xf numFmtId="0" fontId="0" fillId="0" borderId="1" xfId="0" applyFill="1" applyBorder="1" applyAlignment="1">
      <alignment vertical="top" wrapText="1"/>
    </xf>
    <xf numFmtId="0" fontId="0" fillId="0" borderId="5" xfId="0" applyBorder="1" applyAlignment="1">
      <alignment horizontal="center" vertical="center" textRotation="255" wrapText="1"/>
    </xf>
    <xf numFmtId="178" fontId="0" fillId="0" borderId="3" xfId="0" applyNumberFormat="1" applyBorder="1" applyAlignment="1">
      <alignment horizontal="center" vertical="top" wrapText="1"/>
    </xf>
    <xf numFmtId="178" fontId="0" fillId="0" borderId="4" xfId="0" applyNumberFormat="1" applyBorder="1" applyAlignment="1">
      <alignment horizontal="center" vertical="top" wrapText="1"/>
    </xf>
    <xf numFmtId="178" fontId="0" fillId="0" borderId="4" xfId="0" applyNumberFormat="1" applyBorder="1" applyAlignment="1">
      <alignment horizontal="center" vertical="top"/>
    </xf>
    <xf numFmtId="0" fontId="0" fillId="0" borderId="4" xfId="0" applyBorder="1" applyAlignment="1">
      <alignment horizontal="center" vertical="top"/>
    </xf>
    <xf numFmtId="0" fontId="0" fillId="0" borderId="4" xfId="0" applyBorder="1" applyAlignment="1">
      <alignment horizontal="center" vertical="top" wrapText="1"/>
    </xf>
    <xf numFmtId="0" fontId="0" fillId="0" borderId="4" xfId="0" applyFill="1" applyBorder="1" applyAlignment="1">
      <alignment horizontal="center" vertical="top" wrapText="1"/>
    </xf>
    <xf numFmtId="0" fontId="0" fillId="0" borderId="7" xfId="0" applyBorder="1" applyAlignment="1">
      <alignment horizontal="center" vertical="center" wrapText="1"/>
    </xf>
    <xf numFmtId="176" fontId="0" fillId="0" borderId="0" xfId="0" applyNumberFormat="1" applyAlignment="1">
      <alignment wrapText="1"/>
    </xf>
    <xf numFmtId="0" fontId="5" fillId="0" borderId="13" xfId="0" applyFont="1" applyBorder="1" applyAlignment="1">
      <alignment horizontal="center" vertical="center" textRotation="255"/>
    </xf>
    <xf numFmtId="177" fontId="0" fillId="0" borderId="14" xfId="0" applyNumberFormat="1" applyFill="1" applyBorder="1" applyAlignment="1">
      <alignment horizontal="right" vertical="top" wrapText="1"/>
    </xf>
    <xf numFmtId="0" fontId="0" fillId="0" borderId="8" xfId="0" applyFill="1" applyBorder="1" applyAlignment="1">
      <alignment horizontal="center" vertical="center" textRotation="255"/>
    </xf>
    <xf numFmtId="177" fontId="9" fillId="0" borderId="10" xfId="0" applyNumberFormat="1" applyFont="1" applyBorder="1" applyAlignment="1">
      <alignment vertical="top"/>
    </xf>
    <xf numFmtId="0" fontId="0" fillId="0" borderId="1" xfId="0" applyBorder="1" applyAlignment="1">
      <alignment horizontal="center" vertical="top"/>
    </xf>
    <xf numFmtId="176" fontId="0" fillId="0" borderId="0" xfId="0" applyNumberFormat="1" applyAlignment="1">
      <alignment wrapText="1"/>
    </xf>
    <xf numFmtId="0" fontId="0" fillId="0" borderId="0" xfId="0" applyAlignment="1">
      <alignment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14" fontId="0" fillId="0" borderId="0" xfId="0" applyNumberFormat="1"/>
    <xf numFmtId="0" fontId="0" fillId="0" borderId="0" xfId="0"/>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66"/>
  <sheetViews>
    <sheetView zoomScale="150" zoomScaleNormal="150" workbookViewId="0">
      <selection activeCell="J5" sqref="J5"/>
    </sheetView>
  </sheetViews>
  <sheetFormatPr defaultRowHeight="13.2"/>
  <cols>
    <col min="1" max="1" width="0.6640625" customWidth="1"/>
    <col min="2" max="2" width="3" customWidth="1"/>
    <col min="3" max="3" width="21.6640625" bestFit="1" customWidth="1"/>
    <col min="4" max="4" width="4.44140625" style="60" customWidth="1"/>
    <col min="5" max="5" width="57.21875" customWidth="1"/>
    <col min="6" max="6" width="3.21875" customWidth="1"/>
    <col min="7" max="8" width="3.21875" style="5" customWidth="1"/>
    <col min="9" max="10" width="3.21875" customWidth="1"/>
    <col min="11" max="11" width="3.5546875" style="60" bestFit="1" customWidth="1"/>
    <col min="12" max="12" width="5.5546875" bestFit="1" customWidth="1"/>
    <col min="13" max="13" width="5.77734375" customWidth="1"/>
    <col min="14" max="14" width="3.88671875" customWidth="1"/>
  </cols>
  <sheetData>
    <row r="1" spans="2:18" ht="3.75" customHeight="1"/>
    <row r="2" spans="2:18" ht="16.2">
      <c r="B2" s="1" t="s">
        <v>64</v>
      </c>
      <c r="C2" s="1"/>
      <c r="D2" s="1"/>
      <c r="H2" s="84"/>
      <c r="I2" s="90">
        <v>44315</v>
      </c>
      <c r="J2" s="91"/>
      <c r="K2" s="91"/>
      <c r="L2" s="14" t="s">
        <v>1</v>
      </c>
      <c r="M2" s="37"/>
      <c r="N2" s="13"/>
      <c r="O2" s="14"/>
      <c r="P2" s="14"/>
      <c r="R2" s="14"/>
    </row>
    <row r="3" spans="2:18" ht="13.05" customHeight="1">
      <c r="C3" s="3">
        <v>44315</v>
      </c>
      <c r="D3" s="4" t="s">
        <v>65</v>
      </c>
      <c r="E3" s="4"/>
      <c r="F3" s="4"/>
      <c r="G3" s="14"/>
      <c r="H3" s="84"/>
      <c r="I3" s="90">
        <v>44315</v>
      </c>
      <c r="J3" s="91"/>
      <c r="K3" s="91"/>
      <c r="L3" s="14" t="s">
        <v>2</v>
      </c>
      <c r="M3" s="37"/>
      <c r="N3" s="13"/>
      <c r="O3" s="14"/>
      <c r="P3" s="14"/>
      <c r="R3" s="14"/>
    </row>
    <row r="4" spans="2:18" ht="31.2" customHeight="1">
      <c r="B4" s="92" t="s">
        <v>66</v>
      </c>
      <c r="C4" s="94"/>
      <c r="D4" s="94"/>
      <c r="E4" s="94"/>
      <c r="F4" s="59"/>
      <c r="G4" s="59"/>
      <c r="H4" s="59"/>
      <c r="I4" s="2"/>
      <c r="J4" s="12"/>
      <c r="K4" s="58"/>
    </row>
    <row r="5" spans="2:18" ht="51.6" customHeight="1">
      <c r="B5" s="92" t="s">
        <v>86</v>
      </c>
      <c r="C5" s="92"/>
      <c r="D5" s="92"/>
      <c r="E5" s="92"/>
      <c r="F5" s="83"/>
      <c r="G5" s="83"/>
      <c r="H5" s="83"/>
      <c r="I5" s="83"/>
      <c r="J5" s="83"/>
      <c r="K5" s="83"/>
      <c r="L5" s="35"/>
    </row>
    <row r="6" spans="2:18" ht="16.2" customHeight="1" thickBot="1">
      <c r="B6" s="93"/>
      <c r="C6" s="93"/>
      <c r="D6" s="93"/>
      <c r="E6" s="93"/>
      <c r="F6" s="81" t="s">
        <v>22</v>
      </c>
      <c r="G6" s="81" t="s">
        <v>23</v>
      </c>
      <c r="H6" s="81" t="s">
        <v>24</v>
      </c>
      <c r="I6" s="81" t="s">
        <v>25</v>
      </c>
      <c r="J6" s="82" t="s">
        <v>26</v>
      </c>
      <c r="K6" s="82" t="s">
        <v>27</v>
      </c>
    </row>
    <row r="7" spans="2:18" ht="84" customHeight="1">
      <c r="B7" s="6" t="s">
        <v>69</v>
      </c>
      <c r="C7" s="16" t="s">
        <v>68</v>
      </c>
      <c r="D7" s="76" t="s">
        <v>70</v>
      </c>
      <c r="E7" s="6" t="s">
        <v>67</v>
      </c>
      <c r="F7" s="19" t="s">
        <v>78</v>
      </c>
      <c r="G7" s="8" t="s">
        <v>84</v>
      </c>
      <c r="H7" s="8" t="s">
        <v>79</v>
      </c>
      <c r="I7" s="8" t="s">
        <v>80</v>
      </c>
      <c r="J7" s="64" t="s">
        <v>81</v>
      </c>
      <c r="K7" s="64" t="s">
        <v>85</v>
      </c>
      <c r="L7" s="85" t="s">
        <v>82</v>
      </c>
      <c r="M7" s="87" t="s">
        <v>83</v>
      </c>
    </row>
    <row r="8" spans="2:18" ht="81.599999999999994" customHeight="1" thickBot="1">
      <c r="B8" s="89">
        <v>1</v>
      </c>
      <c r="C8" s="20" t="s">
        <v>71</v>
      </c>
      <c r="D8" s="77">
        <v>1</v>
      </c>
      <c r="E8" s="45" t="s">
        <v>74</v>
      </c>
      <c r="F8" s="21">
        <v>10</v>
      </c>
      <c r="G8" s="7">
        <v>0</v>
      </c>
      <c r="H8" s="7">
        <v>5</v>
      </c>
      <c r="I8" s="7">
        <v>10</v>
      </c>
      <c r="J8" s="7">
        <v>10</v>
      </c>
      <c r="K8" s="7">
        <v>8</v>
      </c>
      <c r="L8" s="86">
        <f>+(SUM(F8:K8)/6)*10</f>
        <v>71.666666666666671</v>
      </c>
      <c r="M8" s="88">
        <f>+AVERAGE(L8:L13)</f>
        <v>81.388888888888886</v>
      </c>
    </row>
    <row r="9" spans="2:18" ht="67.8" customHeight="1">
      <c r="B9" s="89"/>
      <c r="C9" s="20"/>
      <c r="D9" s="77">
        <v>2</v>
      </c>
      <c r="E9" s="45" t="s">
        <v>72</v>
      </c>
      <c r="F9" s="21">
        <v>10</v>
      </c>
      <c r="G9" s="7">
        <v>10</v>
      </c>
      <c r="H9" s="7">
        <v>10</v>
      </c>
      <c r="I9" s="7">
        <v>10</v>
      </c>
      <c r="J9" s="7">
        <v>10</v>
      </c>
      <c r="K9" s="7">
        <v>8</v>
      </c>
      <c r="L9" s="31">
        <f t="shared" ref="L9:L66" si="0">+(SUM(F9:K9)/6)*10</f>
        <v>96.666666666666657</v>
      </c>
    </row>
    <row r="10" spans="2:18" s="60" customFormat="1" ht="67.2" customHeight="1">
      <c r="B10" s="80"/>
      <c r="C10" s="20"/>
      <c r="D10" s="77">
        <v>3</v>
      </c>
      <c r="E10" s="45" t="s">
        <v>73</v>
      </c>
      <c r="F10" s="21">
        <v>10</v>
      </c>
      <c r="G10" s="7">
        <v>0</v>
      </c>
      <c r="H10" s="7">
        <v>0</v>
      </c>
      <c r="I10" s="7">
        <v>10</v>
      </c>
      <c r="J10" s="7">
        <v>5</v>
      </c>
      <c r="K10" s="7">
        <v>8</v>
      </c>
      <c r="L10" s="31">
        <f t="shared" si="0"/>
        <v>55</v>
      </c>
    </row>
    <row r="11" spans="2:18" s="60" customFormat="1" ht="136.19999999999999" customHeight="1">
      <c r="B11" s="17"/>
      <c r="C11" s="20"/>
      <c r="D11" s="77">
        <v>4</v>
      </c>
      <c r="E11" s="45" t="s">
        <v>75</v>
      </c>
      <c r="F11" s="21"/>
      <c r="G11" s="7"/>
      <c r="H11" s="7"/>
      <c r="I11" s="7"/>
      <c r="J11" s="7"/>
      <c r="K11" s="7">
        <v>0</v>
      </c>
      <c r="L11" s="31">
        <v>85</v>
      </c>
    </row>
    <row r="12" spans="2:18" s="60" customFormat="1" ht="96" customHeight="1">
      <c r="B12" s="17"/>
      <c r="C12" s="20"/>
      <c r="D12" s="77">
        <v>5</v>
      </c>
      <c r="E12" s="45" t="s">
        <v>76</v>
      </c>
      <c r="F12" s="21"/>
      <c r="G12" s="7"/>
      <c r="H12" s="7"/>
      <c r="I12" s="7"/>
      <c r="J12" s="7"/>
      <c r="K12" s="7">
        <v>0</v>
      </c>
      <c r="L12" s="31">
        <v>85</v>
      </c>
    </row>
    <row r="13" spans="2:18" s="60" customFormat="1" ht="28.2" customHeight="1">
      <c r="B13" s="17"/>
      <c r="C13" s="20"/>
      <c r="D13" s="77">
        <v>6</v>
      </c>
      <c r="E13" s="45" t="s">
        <v>77</v>
      </c>
      <c r="F13" s="21"/>
      <c r="G13" s="7"/>
      <c r="H13" s="7"/>
      <c r="I13" s="7"/>
      <c r="J13" s="7"/>
      <c r="K13" s="7">
        <v>10</v>
      </c>
      <c r="L13" s="31">
        <v>95</v>
      </c>
    </row>
    <row r="14" spans="2:18" s="60" customFormat="1">
      <c r="B14" s="17"/>
      <c r="C14" s="20"/>
      <c r="D14" s="77">
        <v>7</v>
      </c>
      <c r="E14" s="24"/>
      <c r="F14" s="21"/>
      <c r="G14" s="7"/>
      <c r="H14" s="7"/>
      <c r="I14" s="7"/>
      <c r="J14" s="7"/>
      <c r="K14" s="7"/>
      <c r="L14" s="31">
        <f t="shared" si="0"/>
        <v>0</v>
      </c>
    </row>
    <row r="15" spans="2:18" s="60" customFormat="1">
      <c r="B15" s="17"/>
      <c r="C15" s="20"/>
      <c r="D15" s="77">
        <v>8</v>
      </c>
      <c r="E15" s="24"/>
      <c r="F15" s="21"/>
      <c r="G15" s="7"/>
      <c r="H15" s="7"/>
      <c r="I15" s="7"/>
      <c r="J15" s="7"/>
      <c r="K15" s="7"/>
      <c r="L15" s="31">
        <f t="shared" si="0"/>
        <v>0</v>
      </c>
    </row>
    <row r="16" spans="2:18" s="60" customFormat="1">
      <c r="B16" s="17"/>
      <c r="C16" s="20"/>
      <c r="D16" s="77">
        <v>9</v>
      </c>
      <c r="E16" s="24"/>
      <c r="F16" s="21"/>
      <c r="G16" s="7"/>
      <c r="H16" s="7"/>
      <c r="I16" s="7"/>
      <c r="J16" s="7"/>
      <c r="K16" s="7"/>
      <c r="L16" s="31">
        <f t="shared" si="0"/>
        <v>0</v>
      </c>
    </row>
    <row r="17" spans="2:12" s="60" customFormat="1">
      <c r="B17" s="17"/>
      <c r="C17" s="20"/>
      <c r="D17" s="77">
        <v>10</v>
      </c>
      <c r="E17" s="24"/>
      <c r="F17" s="21"/>
      <c r="G17" s="7"/>
      <c r="H17" s="7"/>
      <c r="I17" s="7"/>
      <c r="J17" s="7"/>
      <c r="K17" s="7"/>
      <c r="L17" s="31">
        <f t="shared" si="0"/>
        <v>0</v>
      </c>
    </row>
    <row r="18" spans="2:12" s="60" customFormat="1">
      <c r="B18" s="17"/>
      <c r="C18" s="20"/>
      <c r="D18" s="77">
        <v>11</v>
      </c>
      <c r="E18" s="24"/>
      <c r="F18" s="21"/>
      <c r="G18" s="7"/>
      <c r="H18" s="7"/>
      <c r="I18" s="7"/>
      <c r="J18" s="7"/>
      <c r="K18" s="7"/>
      <c r="L18" s="31">
        <f t="shared" si="0"/>
        <v>0</v>
      </c>
    </row>
    <row r="19" spans="2:12" s="60" customFormat="1">
      <c r="B19" s="17"/>
      <c r="C19" s="20"/>
      <c r="D19" s="77">
        <v>12</v>
      </c>
      <c r="E19" s="24"/>
      <c r="F19" s="21"/>
      <c r="G19" s="7"/>
      <c r="H19" s="7"/>
      <c r="I19" s="7"/>
      <c r="J19" s="7"/>
      <c r="K19" s="7"/>
      <c r="L19" s="31">
        <f t="shared" si="0"/>
        <v>0</v>
      </c>
    </row>
    <row r="20" spans="2:12" s="60" customFormat="1">
      <c r="B20" s="17"/>
      <c r="C20" s="20"/>
      <c r="D20" s="77">
        <v>13</v>
      </c>
      <c r="E20" s="24"/>
      <c r="F20" s="21"/>
      <c r="G20" s="7"/>
      <c r="H20" s="7"/>
      <c r="I20" s="7"/>
      <c r="J20" s="7"/>
      <c r="K20" s="7"/>
      <c r="L20" s="31">
        <f t="shared" si="0"/>
        <v>0</v>
      </c>
    </row>
    <row r="21" spans="2:12" s="60" customFormat="1">
      <c r="B21" s="17"/>
      <c r="C21" s="20"/>
      <c r="D21" s="77">
        <v>14</v>
      </c>
      <c r="E21" s="24"/>
      <c r="F21" s="21"/>
      <c r="G21" s="7"/>
      <c r="H21" s="7"/>
      <c r="I21" s="7"/>
      <c r="J21" s="7"/>
      <c r="K21" s="7"/>
      <c r="L21" s="31">
        <f t="shared" si="0"/>
        <v>0</v>
      </c>
    </row>
    <row r="22" spans="2:12" s="60" customFormat="1">
      <c r="B22" s="17"/>
      <c r="C22" s="20"/>
      <c r="D22" s="77">
        <v>15</v>
      </c>
      <c r="E22" s="24"/>
      <c r="F22" s="21"/>
      <c r="G22" s="7"/>
      <c r="H22" s="7"/>
      <c r="I22" s="7"/>
      <c r="J22" s="7"/>
      <c r="K22" s="7"/>
      <c r="L22" s="31">
        <f t="shared" si="0"/>
        <v>0</v>
      </c>
    </row>
    <row r="23" spans="2:12" s="60" customFormat="1">
      <c r="B23" s="17"/>
      <c r="C23" s="20"/>
      <c r="D23" s="77">
        <v>16</v>
      </c>
      <c r="E23" s="24"/>
      <c r="F23" s="21"/>
      <c r="G23" s="7"/>
      <c r="H23" s="7"/>
      <c r="I23" s="7"/>
      <c r="J23" s="7"/>
      <c r="K23" s="7"/>
      <c r="L23" s="31">
        <f t="shared" si="0"/>
        <v>0</v>
      </c>
    </row>
    <row r="24" spans="2:12" s="60" customFormat="1">
      <c r="B24" s="17"/>
      <c r="C24" s="20"/>
      <c r="D24" s="77">
        <v>17</v>
      </c>
      <c r="E24" s="24"/>
      <c r="F24" s="21"/>
      <c r="G24" s="7"/>
      <c r="H24" s="7"/>
      <c r="I24" s="7"/>
      <c r="J24" s="7"/>
      <c r="K24" s="7"/>
      <c r="L24" s="31">
        <f t="shared" si="0"/>
        <v>0</v>
      </c>
    </row>
    <row r="25" spans="2:12" s="60" customFormat="1">
      <c r="B25" s="17"/>
      <c r="C25" s="20"/>
      <c r="D25" s="77"/>
      <c r="E25" s="24"/>
      <c r="F25" s="21"/>
      <c r="G25" s="7"/>
      <c r="H25" s="7"/>
      <c r="I25" s="7"/>
      <c r="J25" s="7"/>
      <c r="K25" s="7"/>
      <c r="L25" s="31">
        <f t="shared" si="0"/>
        <v>0</v>
      </c>
    </row>
    <row r="26" spans="2:12" s="60" customFormat="1">
      <c r="B26" s="17"/>
      <c r="C26" s="20"/>
      <c r="D26" s="77"/>
      <c r="E26" s="24"/>
      <c r="F26" s="21"/>
      <c r="G26" s="7"/>
      <c r="H26" s="7"/>
      <c r="I26" s="7"/>
      <c r="J26" s="7"/>
      <c r="K26" s="7"/>
      <c r="L26" s="31">
        <f t="shared" si="0"/>
        <v>0</v>
      </c>
    </row>
    <row r="27" spans="2:12" s="60" customFormat="1">
      <c r="B27" s="17"/>
      <c r="C27" s="20"/>
      <c r="D27" s="77"/>
      <c r="E27" s="24"/>
      <c r="F27" s="21"/>
      <c r="G27" s="7"/>
      <c r="H27" s="7"/>
      <c r="I27" s="7"/>
      <c r="J27" s="7"/>
      <c r="K27" s="7"/>
      <c r="L27" s="31">
        <f t="shared" si="0"/>
        <v>0</v>
      </c>
    </row>
    <row r="28" spans="2:12" s="60" customFormat="1">
      <c r="B28" s="17"/>
      <c r="C28" s="20"/>
      <c r="D28" s="77"/>
      <c r="E28" s="24"/>
      <c r="F28" s="21"/>
      <c r="G28" s="7"/>
      <c r="H28" s="7"/>
      <c r="I28" s="7"/>
      <c r="J28" s="7"/>
      <c r="K28" s="7"/>
      <c r="L28" s="31">
        <f t="shared" si="0"/>
        <v>0</v>
      </c>
    </row>
    <row r="29" spans="2:12" s="60" customFormat="1">
      <c r="B29" s="17"/>
      <c r="C29" s="20"/>
      <c r="D29" s="77"/>
      <c r="E29" s="24"/>
      <c r="F29" s="21"/>
      <c r="G29" s="7"/>
      <c r="H29" s="7"/>
      <c r="I29" s="7"/>
      <c r="J29" s="7"/>
      <c r="K29" s="7"/>
      <c r="L29" s="31">
        <f t="shared" si="0"/>
        <v>0</v>
      </c>
    </row>
    <row r="30" spans="2:12" s="60" customFormat="1">
      <c r="B30" s="17"/>
      <c r="C30" s="20"/>
      <c r="D30" s="77"/>
      <c r="E30" s="24"/>
      <c r="F30" s="21"/>
      <c r="G30" s="7"/>
      <c r="H30" s="7"/>
      <c r="I30" s="7"/>
      <c r="J30" s="7"/>
      <c r="K30" s="7"/>
      <c r="L30" s="31">
        <f t="shared" si="0"/>
        <v>0</v>
      </c>
    </row>
    <row r="31" spans="2:12" s="60" customFormat="1">
      <c r="B31" s="17"/>
      <c r="C31" s="20"/>
      <c r="D31" s="77"/>
      <c r="E31" s="24"/>
      <c r="F31" s="21"/>
      <c r="G31" s="7"/>
      <c r="H31" s="7"/>
      <c r="I31" s="7"/>
      <c r="J31" s="7"/>
      <c r="K31" s="7"/>
      <c r="L31" s="31">
        <f t="shared" si="0"/>
        <v>0</v>
      </c>
    </row>
    <row r="32" spans="2:12" s="60" customFormat="1">
      <c r="B32" s="17"/>
      <c r="C32" s="20"/>
      <c r="D32" s="77"/>
      <c r="E32" s="24"/>
      <c r="F32" s="21"/>
      <c r="G32" s="7"/>
      <c r="H32" s="7"/>
      <c r="I32" s="7"/>
      <c r="J32" s="7"/>
      <c r="K32" s="7"/>
      <c r="L32" s="31">
        <f t="shared" si="0"/>
        <v>0</v>
      </c>
    </row>
    <row r="33" spans="2:12" s="60" customFormat="1">
      <c r="B33" s="17"/>
      <c r="C33" s="20"/>
      <c r="D33" s="77"/>
      <c r="E33" s="24"/>
      <c r="F33" s="21"/>
      <c r="G33" s="7"/>
      <c r="H33" s="7"/>
      <c r="I33" s="7"/>
      <c r="J33" s="7"/>
      <c r="K33" s="7"/>
      <c r="L33" s="31">
        <f t="shared" si="0"/>
        <v>0</v>
      </c>
    </row>
    <row r="34" spans="2:12" s="60" customFormat="1">
      <c r="B34" s="17"/>
      <c r="C34" s="20"/>
      <c r="D34" s="77"/>
      <c r="E34" s="24"/>
      <c r="F34" s="21"/>
      <c r="G34" s="7"/>
      <c r="H34" s="7"/>
      <c r="I34" s="7"/>
      <c r="J34" s="7"/>
      <c r="K34" s="7"/>
      <c r="L34" s="31">
        <f t="shared" si="0"/>
        <v>0</v>
      </c>
    </row>
    <row r="35" spans="2:12" s="60" customFormat="1">
      <c r="B35" s="17"/>
      <c r="C35" s="20"/>
      <c r="D35" s="77"/>
      <c r="E35" s="24"/>
      <c r="F35" s="21"/>
      <c r="G35" s="7"/>
      <c r="H35" s="7"/>
      <c r="I35" s="7"/>
      <c r="J35" s="7"/>
      <c r="K35" s="7"/>
      <c r="L35" s="31">
        <f t="shared" si="0"/>
        <v>0</v>
      </c>
    </row>
    <row r="36" spans="2:12" s="60" customFormat="1">
      <c r="B36" s="17"/>
      <c r="C36" s="20"/>
      <c r="D36" s="77"/>
      <c r="E36" s="24"/>
      <c r="F36" s="21"/>
      <c r="G36" s="7"/>
      <c r="H36" s="7"/>
      <c r="I36" s="7"/>
      <c r="J36" s="7"/>
      <c r="K36" s="7"/>
      <c r="L36" s="31">
        <f t="shared" si="0"/>
        <v>0</v>
      </c>
    </row>
    <row r="37" spans="2:12" s="60" customFormat="1">
      <c r="B37" s="17"/>
      <c r="C37" s="20"/>
      <c r="D37" s="77"/>
      <c r="E37" s="24"/>
      <c r="F37" s="21"/>
      <c r="G37" s="7"/>
      <c r="H37" s="7"/>
      <c r="I37" s="7"/>
      <c r="J37" s="7"/>
      <c r="K37" s="7"/>
      <c r="L37" s="31">
        <f t="shared" si="0"/>
        <v>0</v>
      </c>
    </row>
    <row r="38" spans="2:12" s="60" customFormat="1">
      <c r="B38" s="17"/>
      <c r="C38" s="20"/>
      <c r="D38" s="77"/>
      <c r="E38" s="24"/>
      <c r="F38" s="21"/>
      <c r="G38" s="7"/>
      <c r="H38" s="7"/>
      <c r="I38" s="7"/>
      <c r="J38" s="7"/>
      <c r="K38" s="7"/>
      <c r="L38" s="31">
        <f t="shared" si="0"/>
        <v>0</v>
      </c>
    </row>
    <row r="39" spans="2:12" s="60" customFormat="1">
      <c r="B39" s="17"/>
      <c r="C39" s="20"/>
      <c r="D39" s="77"/>
      <c r="E39" s="24"/>
      <c r="F39" s="21"/>
      <c r="G39" s="7"/>
      <c r="H39" s="7"/>
      <c r="I39" s="7"/>
      <c r="J39" s="7"/>
      <c r="K39" s="7"/>
      <c r="L39" s="31">
        <f t="shared" si="0"/>
        <v>0</v>
      </c>
    </row>
    <row r="40" spans="2:12" s="60" customFormat="1">
      <c r="B40" s="17"/>
      <c r="C40" s="20"/>
      <c r="D40" s="77"/>
      <c r="E40" s="24"/>
      <c r="F40" s="21"/>
      <c r="G40" s="7"/>
      <c r="H40" s="7"/>
      <c r="I40" s="7"/>
      <c r="J40" s="7"/>
      <c r="K40" s="7"/>
      <c r="L40" s="31">
        <f t="shared" si="0"/>
        <v>0</v>
      </c>
    </row>
    <row r="41" spans="2:12" s="60" customFormat="1">
      <c r="B41" s="17"/>
      <c r="C41" s="20"/>
      <c r="D41" s="77"/>
      <c r="E41" s="24"/>
      <c r="F41" s="21"/>
      <c r="G41" s="7"/>
      <c r="H41" s="7"/>
      <c r="I41" s="7"/>
      <c r="J41" s="7"/>
      <c r="K41" s="7"/>
      <c r="L41" s="31">
        <f t="shared" si="0"/>
        <v>0</v>
      </c>
    </row>
    <row r="42" spans="2:12" s="60" customFormat="1">
      <c r="B42" s="17"/>
      <c r="C42" s="20"/>
      <c r="D42" s="77"/>
      <c r="E42" s="24"/>
      <c r="F42" s="21"/>
      <c r="G42" s="7"/>
      <c r="H42" s="7"/>
      <c r="I42" s="7"/>
      <c r="J42" s="7"/>
      <c r="K42" s="7"/>
      <c r="L42" s="31">
        <f t="shared" si="0"/>
        <v>0</v>
      </c>
    </row>
    <row r="43" spans="2:12" s="60" customFormat="1">
      <c r="B43" s="17"/>
      <c r="C43" s="20"/>
      <c r="D43" s="77"/>
      <c r="E43" s="24"/>
      <c r="F43" s="21"/>
      <c r="G43" s="7"/>
      <c r="H43" s="7"/>
      <c r="I43" s="7"/>
      <c r="J43" s="7"/>
      <c r="K43" s="7"/>
      <c r="L43" s="31">
        <f t="shared" si="0"/>
        <v>0</v>
      </c>
    </row>
    <row r="44" spans="2:12" s="60" customFormat="1">
      <c r="B44" s="17"/>
      <c r="C44" s="20"/>
      <c r="D44" s="77"/>
      <c r="E44" s="24"/>
      <c r="F44" s="21"/>
      <c r="G44" s="7"/>
      <c r="H44" s="7"/>
      <c r="I44" s="7"/>
      <c r="J44" s="7"/>
      <c r="K44" s="7"/>
      <c r="L44" s="31">
        <f t="shared" si="0"/>
        <v>0</v>
      </c>
    </row>
    <row r="45" spans="2:12" s="60" customFormat="1">
      <c r="B45" s="17"/>
      <c r="C45" s="20"/>
      <c r="D45" s="77"/>
      <c r="E45" s="24"/>
      <c r="F45" s="21"/>
      <c r="G45" s="7"/>
      <c r="H45" s="7"/>
      <c r="I45" s="7"/>
      <c r="J45" s="7"/>
      <c r="K45" s="7"/>
      <c r="L45" s="31">
        <f t="shared" si="0"/>
        <v>0</v>
      </c>
    </row>
    <row r="46" spans="2:12" s="60" customFormat="1">
      <c r="B46" s="17"/>
      <c r="C46" s="20"/>
      <c r="D46" s="77"/>
      <c r="E46" s="24"/>
      <c r="F46" s="21"/>
      <c r="G46" s="7"/>
      <c r="H46" s="7"/>
      <c r="I46" s="7"/>
      <c r="J46" s="7"/>
      <c r="K46" s="7"/>
      <c r="L46" s="31">
        <f t="shared" si="0"/>
        <v>0</v>
      </c>
    </row>
    <row r="47" spans="2:12" s="60" customFormat="1">
      <c r="B47" s="17"/>
      <c r="C47" s="20"/>
      <c r="D47" s="77"/>
      <c r="E47" s="24"/>
      <c r="F47" s="21"/>
      <c r="G47" s="7"/>
      <c r="H47" s="7"/>
      <c r="I47" s="7"/>
      <c r="J47" s="7"/>
      <c r="K47" s="7"/>
      <c r="L47" s="31">
        <f t="shared" si="0"/>
        <v>0</v>
      </c>
    </row>
    <row r="48" spans="2:12" s="60" customFormat="1">
      <c r="B48" s="17"/>
      <c r="C48" s="20"/>
      <c r="D48" s="77"/>
      <c r="E48" s="24"/>
      <c r="F48" s="21"/>
      <c r="G48" s="7"/>
      <c r="H48" s="7"/>
      <c r="I48" s="7"/>
      <c r="J48" s="7"/>
      <c r="K48" s="7"/>
      <c r="L48" s="31">
        <f t="shared" si="0"/>
        <v>0</v>
      </c>
    </row>
    <row r="49" spans="2:12" s="60" customFormat="1">
      <c r="B49" s="17"/>
      <c r="C49" s="20"/>
      <c r="D49" s="77"/>
      <c r="E49" s="24"/>
      <c r="F49" s="21"/>
      <c r="G49" s="7"/>
      <c r="H49" s="7"/>
      <c r="I49" s="7"/>
      <c r="J49" s="7"/>
      <c r="K49" s="7"/>
      <c r="L49" s="31">
        <f t="shared" si="0"/>
        <v>0</v>
      </c>
    </row>
    <row r="50" spans="2:12" s="60" customFormat="1">
      <c r="B50" s="17"/>
      <c r="C50" s="20"/>
      <c r="D50" s="77"/>
      <c r="E50" s="24"/>
      <c r="F50" s="21"/>
      <c r="G50" s="7"/>
      <c r="H50" s="7"/>
      <c r="I50" s="7"/>
      <c r="J50" s="7"/>
      <c r="K50" s="7"/>
      <c r="L50" s="31">
        <f t="shared" si="0"/>
        <v>0</v>
      </c>
    </row>
    <row r="51" spans="2:12" s="60" customFormat="1">
      <c r="B51" s="17"/>
      <c r="C51" s="20"/>
      <c r="D51" s="77"/>
      <c r="E51" s="24"/>
      <c r="F51" s="21"/>
      <c r="G51" s="7"/>
      <c r="H51" s="7"/>
      <c r="I51" s="7"/>
      <c r="J51" s="7"/>
      <c r="K51" s="7"/>
      <c r="L51" s="31">
        <f t="shared" si="0"/>
        <v>0</v>
      </c>
    </row>
    <row r="52" spans="2:12" s="60" customFormat="1">
      <c r="B52" s="17"/>
      <c r="C52" s="20"/>
      <c r="D52" s="77"/>
      <c r="E52" s="24"/>
      <c r="F52" s="21"/>
      <c r="G52" s="7"/>
      <c r="H52" s="7"/>
      <c r="I52" s="7"/>
      <c r="J52" s="7"/>
      <c r="K52" s="7"/>
      <c r="L52" s="31">
        <f t="shared" si="0"/>
        <v>0</v>
      </c>
    </row>
    <row r="53" spans="2:12" s="60" customFormat="1">
      <c r="B53" s="17"/>
      <c r="C53" s="20"/>
      <c r="D53" s="77"/>
      <c r="E53" s="24"/>
      <c r="F53" s="21"/>
      <c r="G53" s="7"/>
      <c r="H53" s="7"/>
      <c r="I53" s="7"/>
      <c r="J53" s="7"/>
      <c r="K53" s="7"/>
      <c r="L53" s="31">
        <f t="shared" si="0"/>
        <v>0</v>
      </c>
    </row>
    <row r="54" spans="2:12" s="60" customFormat="1">
      <c r="B54" s="17"/>
      <c r="C54" s="20"/>
      <c r="D54" s="77"/>
      <c r="E54" s="24"/>
      <c r="F54" s="21"/>
      <c r="G54" s="7"/>
      <c r="H54" s="7"/>
      <c r="I54" s="7"/>
      <c r="J54" s="7"/>
      <c r="K54" s="7"/>
      <c r="L54" s="31">
        <f t="shared" si="0"/>
        <v>0</v>
      </c>
    </row>
    <row r="55" spans="2:12" s="60" customFormat="1">
      <c r="B55" s="17"/>
      <c r="C55" s="20"/>
      <c r="D55" s="77"/>
      <c r="E55" s="24"/>
      <c r="F55" s="21"/>
      <c r="G55" s="7"/>
      <c r="H55" s="7"/>
      <c r="I55" s="7"/>
      <c r="J55" s="7"/>
      <c r="K55" s="7"/>
      <c r="L55" s="31">
        <f t="shared" si="0"/>
        <v>0</v>
      </c>
    </row>
    <row r="56" spans="2:12" s="60" customFormat="1">
      <c r="B56" s="17"/>
      <c r="C56" s="20"/>
      <c r="D56" s="77"/>
      <c r="E56" s="24"/>
      <c r="F56" s="21"/>
      <c r="G56" s="7"/>
      <c r="H56" s="7"/>
      <c r="I56" s="7"/>
      <c r="J56" s="7"/>
      <c r="K56" s="7"/>
      <c r="L56" s="31">
        <f t="shared" si="0"/>
        <v>0</v>
      </c>
    </row>
    <row r="57" spans="2:12">
      <c r="B57" s="17"/>
      <c r="C57" s="44"/>
      <c r="D57" s="78"/>
      <c r="E57" s="25"/>
      <c r="F57" s="22"/>
      <c r="G57" s="22"/>
      <c r="H57" s="22"/>
      <c r="I57" s="22"/>
      <c r="J57" s="22"/>
      <c r="K57" s="22"/>
      <c r="L57" s="31">
        <f t="shared" si="0"/>
        <v>0</v>
      </c>
    </row>
    <row r="58" spans="2:12">
      <c r="B58" s="17"/>
      <c r="C58" s="42"/>
      <c r="D58" s="79"/>
      <c r="E58" s="25"/>
      <c r="F58" s="22"/>
      <c r="G58" s="22"/>
      <c r="H58" s="22"/>
      <c r="I58" s="22"/>
      <c r="J58" s="22"/>
      <c r="K58" s="22"/>
      <c r="L58" s="31">
        <f t="shared" si="0"/>
        <v>0</v>
      </c>
    </row>
    <row r="59" spans="2:12">
      <c r="B59" s="17"/>
      <c r="C59" s="42"/>
      <c r="D59" s="79"/>
      <c r="E59" s="25"/>
      <c r="F59" s="22"/>
      <c r="G59" s="22"/>
      <c r="H59" s="22"/>
      <c r="I59" s="22"/>
      <c r="J59" s="22"/>
      <c r="K59" s="22"/>
      <c r="L59" s="31">
        <f t="shared" si="0"/>
        <v>0</v>
      </c>
    </row>
    <row r="60" spans="2:12">
      <c r="B60" s="17"/>
      <c r="C60" s="42"/>
      <c r="D60" s="79"/>
      <c r="E60" s="25"/>
      <c r="F60" s="22"/>
      <c r="G60" s="22"/>
      <c r="H60" s="22"/>
      <c r="I60" s="22"/>
      <c r="J60" s="22"/>
      <c r="K60" s="22"/>
      <c r="L60" s="31">
        <f t="shared" si="0"/>
        <v>0</v>
      </c>
    </row>
    <row r="61" spans="2:12">
      <c r="B61" s="17"/>
      <c r="C61" s="42"/>
      <c r="D61" s="79"/>
      <c r="E61" s="25"/>
      <c r="F61" s="22"/>
      <c r="G61" s="22"/>
      <c r="H61" s="22"/>
      <c r="I61" s="22"/>
      <c r="J61" s="22"/>
      <c r="K61" s="22"/>
      <c r="L61" s="31">
        <f t="shared" si="0"/>
        <v>0</v>
      </c>
    </row>
    <row r="62" spans="2:12">
      <c r="B62" s="17"/>
      <c r="C62" s="42"/>
      <c r="D62" s="79"/>
      <c r="E62" s="25"/>
      <c r="F62" s="22"/>
      <c r="G62" s="22"/>
      <c r="H62" s="22"/>
      <c r="I62" s="22"/>
      <c r="J62" s="22"/>
      <c r="K62" s="22"/>
      <c r="L62" s="31">
        <f t="shared" si="0"/>
        <v>0</v>
      </c>
    </row>
    <row r="63" spans="2:12">
      <c r="B63" s="17"/>
      <c r="C63" s="42"/>
      <c r="D63" s="79"/>
      <c r="E63" s="25"/>
      <c r="F63" s="22"/>
      <c r="G63" s="22"/>
      <c r="H63" s="22"/>
      <c r="I63" s="22"/>
      <c r="J63" s="22"/>
      <c r="K63" s="22"/>
      <c r="L63" s="31">
        <f t="shared" si="0"/>
        <v>0</v>
      </c>
    </row>
    <row r="64" spans="2:12">
      <c r="B64" s="17"/>
      <c r="C64" s="42"/>
      <c r="D64" s="79"/>
      <c r="E64" s="25"/>
      <c r="F64" s="22"/>
      <c r="G64" s="22"/>
      <c r="H64" s="22"/>
      <c r="I64" s="22"/>
      <c r="J64" s="22"/>
      <c r="K64" s="22"/>
      <c r="L64" s="31">
        <f t="shared" si="0"/>
        <v>0</v>
      </c>
    </row>
    <row r="65" spans="2:12">
      <c r="B65" s="17"/>
      <c r="C65" s="42"/>
      <c r="D65" s="79"/>
      <c r="E65" s="25"/>
      <c r="F65" s="22"/>
      <c r="G65" s="22"/>
      <c r="H65" s="22"/>
      <c r="I65" s="22"/>
      <c r="J65" s="22"/>
      <c r="K65" s="22"/>
      <c r="L65" s="31">
        <f t="shared" si="0"/>
        <v>0</v>
      </c>
    </row>
    <row r="66" spans="2:12" ht="13.8" thickBot="1">
      <c r="B66" s="17"/>
      <c r="C66" s="42"/>
      <c r="D66" s="79"/>
      <c r="E66" s="25"/>
      <c r="F66" s="22"/>
      <c r="G66" s="22"/>
      <c r="H66" s="22"/>
      <c r="I66" s="22"/>
      <c r="J66" s="22"/>
      <c r="K66" s="22"/>
      <c r="L66" s="32">
        <f t="shared" si="0"/>
        <v>0</v>
      </c>
    </row>
  </sheetData>
  <mergeCells count="4">
    <mergeCell ref="I2:K2"/>
    <mergeCell ref="I3:K3"/>
    <mergeCell ref="B5:E6"/>
    <mergeCell ref="B4:E4"/>
  </mergeCells>
  <phoneticPr fontId="1"/>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51170-E648-4B9A-8D5F-4989BF582153}">
  <sheetPr>
    <tabColor rgb="FFFF0000"/>
  </sheetPr>
  <dimension ref="B1:AC62"/>
  <sheetViews>
    <sheetView tabSelected="1" zoomScale="130" zoomScaleNormal="130" workbookViewId="0">
      <selection activeCell="B2" sqref="B2"/>
    </sheetView>
  </sheetViews>
  <sheetFormatPr defaultRowHeight="13.2"/>
  <cols>
    <col min="1" max="1" width="0.6640625" customWidth="1"/>
    <col min="2" max="2" width="3" customWidth="1"/>
    <col min="3" max="3" width="12.21875" customWidth="1"/>
    <col min="4" max="4" width="62.33203125" customWidth="1"/>
    <col min="5" max="5" width="3.21875" customWidth="1"/>
    <col min="6" max="7" width="3.21875" style="14" customWidth="1"/>
    <col min="8" max="17" width="3.21875" customWidth="1"/>
    <col min="18" max="18" width="5.109375" bestFit="1" customWidth="1"/>
    <col min="19" max="22" width="3.21875" customWidth="1"/>
    <col min="23" max="23" width="5.109375" bestFit="1" customWidth="1"/>
    <col min="24" max="25" width="3.88671875" customWidth="1"/>
  </cols>
  <sheetData>
    <row r="1" spans="2:29" ht="3.75" customHeight="1"/>
    <row r="2" spans="2:29" ht="16.2">
      <c r="B2" s="1" t="s">
        <v>87</v>
      </c>
      <c r="C2" s="1"/>
      <c r="G2" s="13"/>
      <c r="H2" s="13"/>
      <c r="I2" s="14"/>
      <c r="J2" s="14"/>
      <c r="K2" s="14"/>
      <c r="L2" s="13"/>
      <c r="M2" s="14"/>
      <c r="N2" s="14"/>
      <c r="P2" s="38"/>
      <c r="S2" s="95">
        <v>44468</v>
      </c>
      <c r="T2" s="96"/>
      <c r="U2" s="96"/>
      <c r="V2" s="96"/>
      <c r="W2" s="14" t="s">
        <v>1</v>
      </c>
      <c r="Y2" s="13"/>
      <c r="Z2" s="14"/>
      <c r="AA2" s="14"/>
      <c r="AC2" s="14"/>
    </row>
    <row r="3" spans="2:29" ht="13.05" customHeight="1">
      <c r="C3" s="3">
        <v>44468</v>
      </c>
      <c r="D3" s="4" t="s">
        <v>0</v>
      </c>
      <c r="E3" s="4"/>
      <c r="G3" s="13"/>
      <c r="H3" s="14"/>
      <c r="I3" s="14"/>
      <c r="J3" s="14"/>
      <c r="K3" s="14"/>
      <c r="L3" s="14"/>
      <c r="M3" s="14"/>
      <c r="N3" s="14"/>
      <c r="P3" s="38"/>
      <c r="S3" s="95">
        <v>44468</v>
      </c>
      <c r="T3" s="96"/>
      <c r="U3" s="96"/>
      <c r="V3" s="96"/>
      <c r="W3" s="14" t="s">
        <v>2</v>
      </c>
      <c r="Y3" s="13"/>
      <c r="Z3" s="14"/>
      <c r="AA3" s="14"/>
      <c r="AC3" s="14"/>
    </row>
    <row r="4" spans="2:29" ht="16.2" customHeight="1">
      <c r="B4" s="94" t="s">
        <v>88</v>
      </c>
      <c r="C4" s="94"/>
      <c r="D4" s="94"/>
      <c r="E4" s="94"/>
      <c r="F4" s="94"/>
      <c r="G4" s="94"/>
      <c r="H4" s="15"/>
      <c r="L4" s="15"/>
    </row>
    <row r="5" spans="2:29" ht="51.6" customHeight="1">
      <c r="B5" s="94" t="s">
        <v>89</v>
      </c>
      <c r="C5" s="94"/>
      <c r="D5" s="94"/>
      <c r="E5" s="97" t="s">
        <v>63</v>
      </c>
      <c r="F5" s="98"/>
      <c r="G5" s="98"/>
      <c r="H5" s="98"/>
      <c r="I5" s="98"/>
      <c r="J5" s="98"/>
      <c r="K5" s="98"/>
      <c r="L5" s="98"/>
      <c r="M5" s="98"/>
      <c r="N5" s="98"/>
      <c r="O5" s="98"/>
      <c r="P5" s="98"/>
      <c r="Q5" s="98"/>
      <c r="R5" s="98"/>
      <c r="S5" s="98"/>
      <c r="T5" s="98"/>
      <c r="U5" s="98"/>
      <c r="V5" s="99"/>
      <c r="W5" s="46"/>
    </row>
    <row r="6" spans="2:29" ht="16.2" customHeight="1" thickBot="1">
      <c r="B6" s="93"/>
      <c r="C6" s="93"/>
      <c r="D6" s="93"/>
      <c r="E6" s="11" t="s">
        <v>22</v>
      </c>
      <c r="F6" s="11" t="s">
        <v>23</v>
      </c>
      <c r="G6" s="11" t="s">
        <v>24</v>
      </c>
      <c r="H6" s="11" t="s">
        <v>25</v>
      </c>
      <c r="I6" s="11" t="s">
        <v>26</v>
      </c>
      <c r="J6" s="11" t="s">
        <v>27</v>
      </c>
      <c r="K6" s="11" t="s">
        <v>28</v>
      </c>
      <c r="L6" s="40" t="s">
        <v>29</v>
      </c>
      <c r="M6" s="40" t="s">
        <v>30</v>
      </c>
      <c r="N6" s="40" t="s">
        <v>31</v>
      </c>
      <c r="O6" s="40" t="s">
        <v>33</v>
      </c>
      <c r="P6" s="40" t="s">
        <v>34</v>
      </c>
      <c r="Q6" s="40" t="s">
        <v>35</v>
      </c>
      <c r="R6" s="11" t="s">
        <v>36</v>
      </c>
      <c r="S6" s="11" t="s">
        <v>37</v>
      </c>
      <c r="T6" s="11" t="s">
        <v>38</v>
      </c>
      <c r="U6" s="11" t="s">
        <v>39</v>
      </c>
      <c r="V6" s="11" t="s">
        <v>40</v>
      </c>
    </row>
    <row r="7" spans="2:29" ht="91.8" customHeight="1">
      <c r="B7" s="6" t="s">
        <v>3</v>
      </c>
      <c r="C7" s="61"/>
      <c r="D7" s="62"/>
      <c r="E7" s="63"/>
      <c r="F7" s="64"/>
      <c r="G7" s="64"/>
      <c r="H7" s="64"/>
      <c r="I7" s="64"/>
      <c r="J7" s="64"/>
      <c r="K7" s="64"/>
      <c r="L7" s="64"/>
      <c r="M7" s="64"/>
      <c r="N7" s="36"/>
      <c r="O7" s="36"/>
      <c r="P7" s="36"/>
      <c r="Q7" s="36"/>
      <c r="R7" s="65"/>
      <c r="S7" s="36"/>
      <c r="T7" s="66"/>
      <c r="U7" s="36"/>
      <c r="V7" s="67"/>
      <c r="W7" s="68"/>
    </row>
    <row r="8" spans="2:29" ht="54" customHeight="1">
      <c r="B8" s="17">
        <v>1</v>
      </c>
      <c r="C8" s="69"/>
      <c r="D8" s="70"/>
      <c r="E8" s="71"/>
      <c r="F8" s="9"/>
      <c r="G8" s="9"/>
      <c r="H8" s="9"/>
      <c r="I8" s="9"/>
      <c r="J8" s="9"/>
      <c r="K8" s="9"/>
      <c r="L8" s="9"/>
      <c r="M8" s="9"/>
      <c r="N8" s="9"/>
      <c r="O8" s="9"/>
      <c r="P8" s="10"/>
      <c r="Q8" s="10"/>
      <c r="R8" s="29"/>
      <c r="S8" s="10"/>
      <c r="T8" s="33"/>
      <c r="U8" s="10"/>
      <c r="V8" s="33"/>
      <c r="W8" s="31"/>
    </row>
    <row r="9" spans="2:29" ht="40.799999999999997" customHeight="1">
      <c r="B9" s="17">
        <v>2</v>
      </c>
      <c r="C9" s="69"/>
      <c r="D9" s="70"/>
      <c r="E9" s="71"/>
      <c r="F9" s="9"/>
      <c r="G9" s="9"/>
      <c r="H9" s="9"/>
      <c r="I9" s="9"/>
      <c r="J9" s="9"/>
      <c r="K9" s="9"/>
      <c r="L9" s="9"/>
      <c r="M9" s="9"/>
      <c r="N9" s="9"/>
      <c r="O9" s="9"/>
      <c r="P9" s="10"/>
      <c r="Q9" s="10"/>
      <c r="R9" s="29"/>
      <c r="S9" s="10"/>
      <c r="T9" s="33"/>
      <c r="U9" s="10"/>
      <c r="V9" s="33"/>
      <c r="W9" s="31"/>
    </row>
    <row r="10" spans="2:29" ht="67.2" customHeight="1">
      <c r="B10" s="17">
        <v>3</v>
      </c>
      <c r="C10" s="72"/>
      <c r="D10" s="70"/>
      <c r="E10" s="71"/>
      <c r="F10" s="9"/>
      <c r="G10" s="9"/>
      <c r="H10" s="9"/>
      <c r="I10" s="23"/>
      <c r="J10" s="23"/>
      <c r="K10" s="23"/>
      <c r="L10" s="9"/>
      <c r="M10" s="23"/>
      <c r="N10" s="9"/>
      <c r="O10" s="9"/>
      <c r="P10" s="10"/>
      <c r="Q10" s="10"/>
      <c r="R10" s="29"/>
      <c r="S10" s="10"/>
      <c r="T10" s="33"/>
      <c r="U10" s="10"/>
      <c r="V10" s="33"/>
      <c r="W10" s="31"/>
    </row>
    <row r="11" spans="2:29" ht="42" customHeight="1">
      <c r="B11" s="17">
        <v>4</v>
      </c>
      <c r="C11" s="72"/>
      <c r="D11" s="70"/>
      <c r="E11" s="71"/>
      <c r="F11" s="23"/>
      <c r="G11" s="23"/>
      <c r="H11" s="23"/>
      <c r="I11" s="23"/>
      <c r="J11" s="23"/>
      <c r="K11" s="23"/>
      <c r="L11" s="23"/>
      <c r="M11" s="23"/>
      <c r="N11" s="9"/>
      <c r="O11" s="23"/>
      <c r="P11" s="10"/>
      <c r="Q11" s="10"/>
      <c r="R11" s="29"/>
      <c r="S11" s="10"/>
      <c r="T11" s="33"/>
      <c r="U11" s="10"/>
      <c r="V11" s="33"/>
      <c r="W11" s="31"/>
    </row>
    <row r="12" spans="2:29" ht="54" customHeight="1">
      <c r="B12" s="17">
        <v>5</v>
      </c>
      <c r="C12" s="72"/>
      <c r="D12" s="70"/>
      <c r="E12" s="71"/>
      <c r="F12" s="23"/>
      <c r="G12" s="23"/>
      <c r="H12" s="23"/>
      <c r="I12" s="23"/>
      <c r="J12" s="23"/>
      <c r="K12" s="23"/>
      <c r="L12" s="23"/>
      <c r="M12" s="23"/>
      <c r="N12" s="9"/>
      <c r="O12" s="23"/>
      <c r="P12" s="10"/>
      <c r="Q12" s="10"/>
      <c r="R12" s="29"/>
      <c r="S12" s="10"/>
      <c r="T12" s="33"/>
      <c r="U12" s="10"/>
      <c r="V12" s="33"/>
      <c r="W12" s="31"/>
    </row>
    <row r="13" spans="2:29" ht="41.4" customHeight="1">
      <c r="B13" s="17">
        <v>6</v>
      </c>
      <c r="C13" s="69"/>
      <c r="D13" s="70"/>
      <c r="E13" s="71"/>
      <c r="F13" s="23"/>
      <c r="G13" s="23"/>
      <c r="H13" s="23"/>
      <c r="I13" s="23"/>
      <c r="J13" s="23"/>
      <c r="K13" s="23"/>
      <c r="L13" s="23"/>
      <c r="M13" s="23"/>
      <c r="N13" s="9"/>
      <c r="O13" s="23"/>
      <c r="P13" s="10"/>
      <c r="Q13" s="10"/>
      <c r="R13" s="29"/>
      <c r="S13" s="10"/>
      <c r="T13" s="33"/>
      <c r="U13" s="10"/>
      <c r="V13" s="33"/>
      <c r="W13" s="31"/>
    </row>
    <row r="14" spans="2:29">
      <c r="B14" s="17">
        <v>7</v>
      </c>
      <c r="C14" s="69"/>
      <c r="D14" s="70"/>
      <c r="E14" s="71"/>
      <c r="F14" s="23"/>
      <c r="G14" s="23"/>
      <c r="H14" s="23"/>
      <c r="I14" s="23"/>
      <c r="J14" s="23"/>
      <c r="K14" s="23"/>
      <c r="L14" s="23"/>
      <c r="M14" s="23"/>
      <c r="N14" s="9"/>
      <c r="O14" s="23"/>
      <c r="P14" s="10"/>
      <c r="Q14" s="10"/>
      <c r="R14" s="29"/>
      <c r="S14" s="10"/>
      <c r="T14" s="33"/>
      <c r="U14" s="10"/>
      <c r="V14" s="33"/>
      <c r="W14" s="31"/>
    </row>
    <row r="15" spans="2:29">
      <c r="B15" s="17">
        <v>8</v>
      </c>
      <c r="C15" s="73"/>
      <c r="D15" s="70"/>
      <c r="E15" s="71"/>
      <c r="F15" s="23"/>
      <c r="G15" s="23"/>
      <c r="H15" s="23"/>
      <c r="I15" s="23"/>
      <c r="J15" s="23"/>
      <c r="K15" s="23"/>
      <c r="L15" s="23"/>
      <c r="M15" s="23"/>
      <c r="N15" s="9"/>
      <c r="O15" s="23"/>
      <c r="P15" s="10"/>
      <c r="Q15" s="10"/>
      <c r="R15" s="29"/>
      <c r="S15" s="10"/>
      <c r="T15" s="33"/>
      <c r="U15" s="10"/>
      <c r="V15" s="33"/>
      <c r="W15" s="31"/>
    </row>
    <row r="16" spans="2:29" ht="55.8" customHeight="1">
      <c r="B16" s="17">
        <v>9</v>
      </c>
      <c r="C16" s="73"/>
      <c r="D16" s="70"/>
      <c r="E16" s="71"/>
      <c r="F16" s="23"/>
      <c r="G16" s="23"/>
      <c r="H16" s="23"/>
      <c r="I16" s="23"/>
      <c r="J16" s="23"/>
      <c r="K16" s="23"/>
      <c r="L16" s="23"/>
      <c r="M16" s="23"/>
      <c r="N16" s="9"/>
      <c r="O16" s="23"/>
      <c r="P16" s="10"/>
      <c r="Q16" s="10"/>
      <c r="R16" s="29"/>
      <c r="S16" s="10"/>
      <c r="T16" s="33"/>
      <c r="U16" s="10"/>
      <c r="V16" s="33"/>
      <c r="W16" s="31"/>
    </row>
    <row r="17" spans="2:23" ht="41.4" customHeight="1">
      <c r="B17" s="17">
        <v>10</v>
      </c>
      <c r="C17" s="73"/>
      <c r="D17" s="70"/>
      <c r="E17" s="71"/>
      <c r="F17" s="23"/>
      <c r="G17" s="23"/>
      <c r="H17" s="23"/>
      <c r="I17" s="23"/>
      <c r="J17" s="23"/>
      <c r="K17" s="23"/>
      <c r="L17" s="23"/>
      <c r="M17" s="23"/>
      <c r="N17" s="9"/>
      <c r="O17" s="23"/>
      <c r="P17" s="10"/>
      <c r="Q17" s="10"/>
      <c r="R17" s="29"/>
      <c r="S17" s="10"/>
      <c r="T17" s="33"/>
      <c r="U17" s="10"/>
      <c r="V17" s="33"/>
      <c r="W17" s="31"/>
    </row>
    <row r="18" spans="2:23" ht="40.799999999999997" customHeight="1">
      <c r="B18" s="17">
        <v>11</v>
      </c>
      <c r="C18" s="73"/>
      <c r="D18" s="70"/>
      <c r="E18" s="71"/>
      <c r="F18" s="71"/>
      <c r="G18" s="71"/>
      <c r="H18" s="71"/>
      <c r="I18" s="71"/>
      <c r="J18" s="71"/>
      <c r="K18" s="71"/>
      <c r="L18" s="23"/>
      <c r="M18" s="23"/>
      <c r="N18" s="71"/>
      <c r="O18" s="71"/>
      <c r="P18" s="10"/>
      <c r="Q18" s="10"/>
      <c r="R18" s="29"/>
      <c r="S18" s="10"/>
      <c r="T18" s="33"/>
      <c r="U18" s="10"/>
      <c r="V18" s="33"/>
      <c r="W18" s="31"/>
    </row>
    <row r="19" spans="2:23">
      <c r="B19" s="17">
        <v>12</v>
      </c>
      <c r="C19" s="74"/>
      <c r="D19" s="75"/>
      <c r="E19" s="23"/>
      <c r="F19" s="23"/>
      <c r="G19" s="23"/>
      <c r="H19" s="23"/>
      <c r="I19" s="23"/>
      <c r="J19" s="23"/>
      <c r="K19" s="23"/>
      <c r="L19" s="23"/>
      <c r="M19" s="23"/>
      <c r="N19" s="9"/>
      <c r="O19" s="23"/>
      <c r="P19" s="10"/>
      <c r="Q19" s="10"/>
      <c r="R19" s="29"/>
      <c r="S19" s="10"/>
      <c r="T19" s="33"/>
      <c r="U19" s="10"/>
      <c r="V19" s="33"/>
      <c r="W19" s="31"/>
    </row>
    <row r="20" spans="2:23">
      <c r="B20" s="17">
        <v>13</v>
      </c>
      <c r="C20" s="74"/>
      <c r="D20" s="75"/>
      <c r="E20" s="23"/>
      <c r="F20" s="23"/>
      <c r="G20" s="23"/>
      <c r="H20" s="23"/>
      <c r="I20" s="23"/>
      <c r="J20" s="23"/>
      <c r="K20" s="23"/>
      <c r="L20" s="23"/>
      <c r="M20" s="23"/>
      <c r="N20" s="9"/>
      <c r="O20" s="23"/>
      <c r="P20" s="10"/>
      <c r="Q20" s="10"/>
      <c r="R20" s="29"/>
      <c r="S20" s="10"/>
      <c r="T20" s="33"/>
      <c r="U20" s="10"/>
      <c r="V20" s="33"/>
      <c r="W20" s="31"/>
    </row>
    <row r="21" spans="2:23">
      <c r="B21" s="17">
        <v>14</v>
      </c>
      <c r="C21" s="74"/>
      <c r="D21" s="75"/>
      <c r="E21" s="23"/>
      <c r="F21" s="23"/>
      <c r="G21" s="23"/>
      <c r="H21" s="23"/>
      <c r="I21" s="23"/>
      <c r="J21" s="23"/>
      <c r="K21" s="23"/>
      <c r="L21" s="23"/>
      <c r="M21" s="23"/>
      <c r="N21" s="9"/>
      <c r="O21" s="23"/>
      <c r="P21" s="10"/>
      <c r="Q21" s="10"/>
      <c r="R21" s="29"/>
      <c r="S21" s="10"/>
      <c r="T21" s="33"/>
      <c r="U21" s="10"/>
      <c r="V21" s="33"/>
      <c r="W21" s="31"/>
    </row>
    <row r="22" spans="2:23">
      <c r="B22" s="17">
        <v>15</v>
      </c>
      <c r="C22" s="74"/>
      <c r="D22" s="75"/>
      <c r="E22" s="23"/>
      <c r="F22" s="23"/>
      <c r="G22" s="23"/>
      <c r="H22" s="23"/>
      <c r="I22" s="23"/>
      <c r="J22" s="23"/>
      <c r="K22" s="23"/>
      <c r="L22" s="23"/>
      <c r="M22" s="23"/>
      <c r="N22" s="9"/>
      <c r="O22" s="23"/>
      <c r="P22" s="10"/>
      <c r="Q22" s="10"/>
      <c r="R22" s="29"/>
      <c r="S22" s="10"/>
      <c r="T22" s="33"/>
      <c r="U22" s="10"/>
      <c r="V22" s="33"/>
      <c r="W22" s="31"/>
    </row>
    <row r="23" spans="2:23">
      <c r="B23" s="17">
        <v>16</v>
      </c>
      <c r="C23" s="74"/>
      <c r="D23" s="75"/>
      <c r="E23" s="23"/>
      <c r="F23" s="23"/>
      <c r="G23" s="23"/>
      <c r="H23" s="23"/>
      <c r="I23" s="23"/>
      <c r="J23" s="23"/>
      <c r="K23" s="23"/>
      <c r="L23" s="23"/>
      <c r="M23" s="23"/>
      <c r="N23" s="9"/>
      <c r="O23" s="23"/>
      <c r="P23" s="10"/>
      <c r="Q23" s="10"/>
      <c r="R23" s="29"/>
      <c r="S23" s="10"/>
      <c r="T23" s="33"/>
      <c r="U23" s="10"/>
      <c r="V23" s="33"/>
      <c r="W23" s="31"/>
    </row>
    <row r="24" spans="2:23">
      <c r="B24" s="17">
        <v>17</v>
      </c>
      <c r="C24" s="74"/>
      <c r="D24" s="75"/>
      <c r="E24" s="23"/>
      <c r="F24" s="23"/>
      <c r="G24" s="23"/>
      <c r="H24" s="23"/>
      <c r="I24" s="23"/>
      <c r="J24" s="23"/>
      <c r="K24" s="23"/>
      <c r="L24" s="23"/>
      <c r="M24" s="23"/>
      <c r="N24" s="9"/>
      <c r="O24" s="23"/>
      <c r="P24" s="10"/>
      <c r="Q24" s="10"/>
      <c r="R24" s="29"/>
      <c r="S24" s="10"/>
      <c r="T24" s="33"/>
      <c r="U24" s="10"/>
      <c r="V24" s="33"/>
      <c r="W24" s="31"/>
    </row>
    <row r="25" spans="2:23">
      <c r="B25" s="17">
        <v>18</v>
      </c>
      <c r="C25" s="74"/>
      <c r="D25" s="75"/>
      <c r="E25" s="23"/>
      <c r="F25" s="23"/>
      <c r="G25" s="23"/>
      <c r="H25" s="23"/>
      <c r="I25" s="23"/>
      <c r="J25" s="23"/>
      <c r="K25" s="23"/>
      <c r="L25" s="23"/>
      <c r="M25" s="23"/>
      <c r="N25" s="9"/>
      <c r="O25" s="23"/>
      <c r="P25" s="10"/>
      <c r="Q25" s="10"/>
      <c r="R25" s="29"/>
      <c r="S25" s="10"/>
      <c r="T25" s="33"/>
      <c r="U25" s="10"/>
      <c r="V25" s="33"/>
      <c r="W25" s="31"/>
    </row>
    <row r="26" spans="2:23">
      <c r="B26" s="17">
        <v>19</v>
      </c>
      <c r="C26" s="74"/>
      <c r="D26" s="75"/>
      <c r="E26" s="23"/>
      <c r="F26" s="23"/>
      <c r="G26" s="23"/>
      <c r="H26" s="23"/>
      <c r="I26" s="23"/>
      <c r="J26" s="23"/>
      <c r="K26" s="23"/>
      <c r="L26" s="23"/>
      <c r="M26" s="23"/>
      <c r="N26" s="9"/>
      <c r="O26" s="23"/>
      <c r="P26" s="10"/>
      <c r="Q26" s="10"/>
      <c r="R26" s="29"/>
      <c r="S26" s="10"/>
      <c r="T26" s="33"/>
      <c r="U26" s="10"/>
      <c r="V26" s="33"/>
      <c r="W26" s="31"/>
    </row>
    <row r="27" spans="2:23">
      <c r="B27" s="17">
        <v>20</v>
      </c>
      <c r="C27" s="74"/>
      <c r="D27" s="75"/>
      <c r="E27" s="23"/>
      <c r="F27" s="23"/>
      <c r="G27" s="23"/>
      <c r="H27" s="23"/>
      <c r="I27" s="23"/>
      <c r="J27" s="23"/>
      <c r="K27" s="23"/>
      <c r="L27" s="23"/>
      <c r="M27" s="23"/>
      <c r="N27" s="9"/>
      <c r="O27" s="23"/>
      <c r="P27" s="10"/>
      <c r="Q27" s="10"/>
      <c r="R27" s="29"/>
      <c r="S27" s="10"/>
      <c r="T27" s="33"/>
      <c r="U27" s="10"/>
      <c r="V27" s="33"/>
      <c r="W27" s="31"/>
    </row>
    <row r="28" spans="2:23">
      <c r="B28" s="17">
        <v>21</v>
      </c>
      <c r="C28" s="74"/>
      <c r="D28" s="75"/>
      <c r="E28" s="23"/>
      <c r="F28" s="23"/>
      <c r="G28" s="23"/>
      <c r="H28" s="23"/>
      <c r="I28" s="23"/>
      <c r="J28" s="23"/>
      <c r="K28" s="23"/>
      <c r="L28" s="23"/>
      <c r="M28" s="23"/>
      <c r="N28" s="9"/>
      <c r="O28" s="23"/>
      <c r="P28" s="10"/>
      <c r="Q28" s="10"/>
      <c r="R28" s="29"/>
      <c r="S28" s="10"/>
      <c r="T28" s="33"/>
      <c r="U28" s="10"/>
      <c r="V28" s="33"/>
      <c r="W28" s="31"/>
    </row>
    <row r="29" spans="2:23">
      <c r="B29" s="17">
        <v>22</v>
      </c>
      <c r="C29" s="74"/>
      <c r="D29" s="75"/>
      <c r="E29" s="23"/>
      <c r="F29" s="23"/>
      <c r="G29" s="23"/>
      <c r="H29" s="23"/>
      <c r="I29" s="23"/>
      <c r="J29" s="23"/>
      <c r="K29" s="23"/>
      <c r="L29" s="23"/>
      <c r="M29" s="23"/>
      <c r="N29" s="9"/>
      <c r="O29" s="23"/>
      <c r="P29" s="10"/>
      <c r="Q29" s="10"/>
      <c r="R29" s="29"/>
      <c r="S29" s="10"/>
      <c r="T29" s="33"/>
      <c r="U29" s="10"/>
      <c r="V29" s="33"/>
      <c r="W29" s="31"/>
    </row>
    <row r="30" spans="2:23">
      <c r="B30" s="17">
        <v>23</v>
      </c>
      <c r="C30" s="74"/>
      <c r="D30" s="75"/>
      <c r="E30" s="23"/>
      <c r="F30" s="23"/>
      <c r="G30" s="23"/>
      <c r="H30" s="23"/>
      <c r="I30" s="23"/>
      <c r="J30" s="23"/>
      <c r="K30" s="23"/>
      <c r="L30" s="23"/>
      <c r="M30" s="23"/>
      <c r="N30" s="9"/>
      <c r="O30" s="23"/>
      <c r="P30" s="10"/>
      <c r="Q30" s="10"/>
      <c r="R30" s="29"/>
      <c r="S30" s="10"/>
      <c r="T30" s="33"/>
      <c r="U30" s="10"/>
      <c r="V30" s="33"/>
      <c r="W30" s="31"/>
    </row>
    <row r="31" spans="2:23">
      <c r="B31" s="17">
        <v>24</v>
      </c>
      <c r="C31" s="74"/>
      <c r="D31" s="75"/>
      <c r="E31" s="23"/>
      <c r="F31" s="23"/>
      <c r="G31" s="23"/>
      <c r="H31" s="23"/>
      <c r="I31" s="23"/>
      <c r="J31" s="23"/>
      <c r="K31" s="23"/>
      <c r="L31" s="23"/>
      <c r="M31" s="23"/>
      <c r="N31" s="9"/>
      <c r="O31" s="23"/>
      <c r="P31" s="10"/>
      <c r="Q31" s="10"/>
      <c r="R31" s="29"/>
      <c r="S31" s="10"/>
      <c r="T31" s="33"/>
      <c r="U31" s="10"/>
      <c r="V31" s="33"/>
      <c r="W31" s="31"/>
    </row>
    <row r="32" spans="2:23">
      <c r="B32" s="17">
        <v>25</v>
      </c>
      <c r="C32" s="74"/>
      <c r="D32" s="75"/>
      <c r="E32" s="23"/>
      <c r="F32" s="23"/>
      <c r="G32" s="23"/>
      <c r="H32" s="23"/>
      <c r="I32" s="23"/>
      <c r="J32" s="23"/>
      <c r="K32" s="23"/>
      <c r="L32" s="23"/>
      <c r="M32" s="23"/>
      <c r="N32" s="9"/>
      <c r="O32" s="23"/>
      <c r="P32" s="10"/>
      <c r="Q32" s="10"/>
      <c r="R32" s="29"/>
      <c r="S32" s="10"/>
      <c r="T32" s="33"/>
      <c r="U32" s="10"/>
      <c r="V32" s="33"/>
      <c r="W32" s="31"/>
    </row>
    <row r="33" spans="2:23">
      <c r="B33" s="17">
        <v>26</v>
      </c>
      <c r="C33" s="74"/>
      <c r="D33" s="75"/>
      <c r="E33" s="23"/>
      <c r="F33" s="23"/>
      <c r="G33" s="23"/>
      <c r="H33" s="23"/>
      <c r="I33" s="23"/>
      <c r="J33" s="23"/>
      <c r="K33" s="23"/>
      <c r="L33" s="23"/>
      <c r="M33" s="23"/>
      <c r="N33" s="9"/>
      <c r="O33" s="23"/>
      <c r="P33" s="10"/>
      <c r="Q33" s="10"/>
      <c r="R33" s="29"/>
      <c r="S33" s="10"/>
      <c r="T33" s="33"/>
      <c r="U33" s="10"/>
      <c r="V33" s="33"/>
      <c r="W33" s="31"/>
    </row>
    <row r="34" spans="2:23">
      <c r="B34" s="17">
        <v>27</v>
      </c>
      <c r="C34" s="74"/>
      <c r="D34" s="75"/>
      <c r="E34" s="23"/>
      <c r="F34" s="23"/>
      <c r="G34" s="23"/>
      <c r="H34" s="23"/>
      <c r="I34" s="23"/>
      <c r="J34" s="23"/>
      <c r="K34" s="23"/>
      <c r="L34" s="23"/>
      <c r="M34" s="23"/>
      <c r="N34" s="9"/>
      <c r="O34" s="23"/>
      <c r="P34" s="10"/>
      <c r="Q34" s="10"/>
      <c r="R34" s="29"/>
      <c r="S34" s="10"/>
      <c r="T34" s="33"/>
      <c r="U34" s="10"/>
      <c r="V34" s="33"/>
      <c r="W34" s="31"/>
    </row>
    <row r="35" spans="2:23">
      <c r="B35" s="17">
        <v>28</v>
      </c>
      <c r="C35" s="74"/>
      <c r="D35" s="75"/>
      <c r="E35" s="23"/>
      <c r="F35" s="23"/>
      <c r="G35" s="23"/>
      <c r="H35" s="23"/>
      <c r="I35" s="23"/>
      <c r="J35" s="23"/>
      <c r="K35" s="23"/>
      <c r="L35" s="23"/>
      <c r="M35" s="23"/>
      <c r="N35" s="9"/>
      <c r="O35" s="23"/>
      <c r="P35" s="10"/>
      <c r="Q35" s="10"/>
      <c r="R35" s="29"/>
      <c r="S35" s="10"/>
      <c r="T35" s="33"/>
      <c r="U35" s="10"/>
      <c r="V35" s="33"/>
      <c r="W35" s="31"/>
    </row>
    <row r="36" spans="2:23">
      <c r="B36" s="17">
        <v>29</v>
      </c>
      <c r="C36" s="74"/>
      <c r="D36" s="75"/>
      <c r="E36" s="23"/>
      <c r="F36" s="23"/>
      <c r="G36" s="23"/>
      <c r="H36" s="23"/>
      <c r="I36" s="23"/>
      <c r="J36" s="23"/>
      <c r="K36" s="23"/>
      <c r="L36" s="23"/>
      <c r="M36" s="23"/>
      <c r="N36" s="9"/>
      <c r="O36" s="23"/>
      <c r="P36" s="10"/>
      <c r="Q36" s="10"/>
      <c r="R36" s="29"/>
      <c r="S36" s="10"/>
      <c r="T36" s="33"/>
      <c r="U36" s="10"/>
      <c r="V36" s="33"/>
      <c r="W36" s="31"/>
    </row>
    <row r="37" spans="2:23">
      <c r="B37" s="17">
        <v>30</v>
      </c>
      <c r="C37" s="74"/>
      <c r="D37" s="75"/>
      <c r="E37" s="23"/>
      <c r="F37" s="23"/>
      <c r="G37" s="23"/>
      <c r="H37" s="23"/>
      <c r="I37" s="23"/>
      <c r="J37" s="23"/>
      <c r="K37" s="23"/>
      <c r="L37" s="23"/>
      <c r="M37" s="23"/>
      <c r="N37" s="9"/>
      <c r="O37" s="23"/>
      <c r="P37" s="10"/>
      <c r="Q37" s="10"/>
      <c r="R37" s="29"/>
      <c r="S37" s="10"/>
      <c r="T37" s="33"/>
      <c r="U37" s="10"/>
      <c r="V37" s="33"/>
      <c r="W37" s="31"/>
    </row>
    <row r="38" spans="2:23">
      <c r="B38" s="17">
        <v>31</v>
      </c>
      <c r="C38" s="74"/>
      <c r="D38" s="75"/>
      <c r="E38" s="23"/>
      <c r="F38" s="23"/>
      <c r="G38" s="23"/>
      <c r="H38" s="23"/>
      <c r="I38" s="23"/>
      <c r="J38" s="23"/>
      <c r="K38" s="23"/>
      <c r="L38" s="23"/>
      <c r="M38" s="23"/>
      <c r="N38" s="9"/>
      <c r="O38" s="23"/>
      <c r="P38" s="10"/>
      <c r="Q38" s="10"/>
      <c r="R38" s="29"/>
      <c r="S38" s="10"/>
      <c r="T38" s="33"/>
      <c r="U38" s="10"/>
      <c r="V38" s="33"/>
      <c r="W38" s="31"/>
    </row>
    <row r="39" spans="2:23">
      <c r="B39" s="17">
        <v>32</v>
      </c>
      <c r="C39" s="74"/>
      <c r="D39" s="75"/>
      <c r="E39" s="23"/>
      <c r="F39" s="23"/>
      <c r="G39" s="23"/>
      <c r="H39" s="23"/>
      <c r="I39" s="23"/>
      <c r="J39" s="23"/>
      <c r="K39" s="23"/>
      <c r="L39" s="23"/>
      <c r="M39" s="23"/>
      <c r="N39" s="9"/>
      <c r="O39" s="23"/>
      <c r="P39" s="10"/>
      <c r="Q39" s="10"/>
      <c r="R39" s="29"/>
      <c r="S39" s="10"/>
      <c r="T39" s="33"/>
      <c r="U39" s="10"/>
      <c r="V39" s="33"/>
      <c r="W39" s="31"/>
    </row>
    <row r="40" spans="2:23">
      <c r="B40" s="17">
        <v>33</v>
      </c>
      <c r="C40" s="74"/>
      <c r="D40" s="75"/>
      <c r="E40" s="23"/>
      <c r="F40" s="23"/>
      <c r="G40" s="23"/>
      <c r="H40" s="23"/>
      <c r="I40" s="23"/>
      <c r="J40" s="23"/>
      <c r="K40" s="23"/>
      <c r="L40" s="23"/>
      <c r="M40" s="23"/>
      <c r="N40" s="9"/>
      <c r="O40" s="23"/>
      <c r="P40" s="10"/>
      <c r="Q40" s="10"/>
      <c r="R40" s="29"/>
      <c r="S40" s="10"/>
      <c r="T40" s="33"/>
      <c r="U40" s="10"/>
      <c r="V40" s="33"/>
      <c r="W40" s="31"/>
    </row>
    <row r="41" spans="2:23">
      <c r="B41" s="17">
        <v>34</v>
      </c>
      <c r="C41" s="74"/>
      <c r="D41" s="75"/>
      <c r="E41" s="23"/>
      <c r="F41" s="23"/>
      <c r="G41" s="23"/>
      <c r="H41" s="23"/>
      <c r="I41" s="23"/>
      <c r="J41" s="23"/>
      <c r="K41" s="23"/>
      <c r="L41" s="23"/>
      <c r="M41" s="23"/>
      <c r="N41" s="9"/>
      <c r="O41" s="23"/>
      <c r="P41" s="10"/>
      <c r="Q41" s="10"/>
      <c r="R41" s="29"/>
      <c r="S41" s="10"/>
      <c r="T41" s="33"/>
      <c r="U41" s="10"/>
      <c r="V41" s="33"/>
      <c r="W41" s="31"/>
    </row>
    <row r="42" spans="2:23">
      <c r="B42" s="17">
        <v>35</v>
      </c>
      <c r="C42" s="74"/>
      <c r="D42" s="75"/>
      <c r="E42" s="23"/>
      <c r="F42" s="23"/>
      <c r="G42" s="23"/>
      <c r="H42" s="23"/>
      <c r="I42" s="23"/>
      <c r="J42" s="23"/>
      <c r="K42" s="23"/>
      <c r="L42" s="23"/>
      <c r="M42" s="23"/>
      <c r="N42" s="9"/>
      <c r="O42" s="23"/>
      <c r="P42" s="10"/>
      <c r="Q42" s="10"/>
      <c r="R42" s="29"/>
      <c r="S42" s="10"/>
      <c r="T42" s="33"/>
      <c r="U42" s="10"/>
      <c r="V42" s="33"/>
      <c r="W42" s="31"/>
    </row>
    <row r="43" spans="2:23">
      <c r="B43" s="17">
        <v>36</v>
      </c>
      <c r="C43" s="74"/>
      <c r="D43" s="75"/>
      <c r="E43" s="23"/>
      <c r="F43" s="23"/>
      <c r="G43" s="23"/>
      <c r="H43" s="23"/>
      <c r="I43" s="23"/>
      <c r="J43" s="23"/>
      <c r="K43" s="23"/>
      <c r="L43" s="23"/>
      <c r="M43" s="23"/>
      <c r="N43" s="9"/>
      <c r="O43" s="23"/>
      <c r="P43" s="10"/>
      <c r="Q43" s="10"/>
      <c r="R43" s="29"/>
      <c r="S43" s="10"/>
      <c r="T43" s="33"/>
      <c r="U43" s="10"/>
      <c r="V43" s="33"/>
      <c r="W43" s="31"/>
    </row>
    <row r="44" spans="2:23">
      <c r="B44" s="17">
        <v>37</v>
      </c>
      <c r="C44" s="74"/>
      <c r="D44" s="75"/>
      <c r="E44" s="23"/>
      <c r="F44" s="23"/>
      <c r="G44" s="23"/>
      <c r="H44" s="23"/>
      <c r="I44" s="23"/>
      <c r="J44" s="23"/>
      <c r="K44" s="23"/>
      <c r="L44" s="23"/>
      <c r="M44" s="23"/>
      <c r="N44" s="9"/>
      <c r="O44" s="23"/>
      <c r="P44" s="10"/>
      <c r="Q44" s="10"/>
      <c r="R44" s="29"/>
      <c r="S44" s="10"/>
      <c r="T44" s="33"/>
      <c r="U44" s="10"/>
      <c r="V44" s="33"/>
      <c r="W44" s="31"/>
    </row>
    <row r="45" spans="2:23">
      <c r="B45" s="17">
        <v>38</v>
      </c>
      <c r="C45" s="74"/>
      <c r="D45" s="75"/>
      <c r="E45" s="23"/>
      <c r="F45" s="23"/>
      <c r="G45" s="23"/>
      <c r="H45" s="23"/>
      <c r="I45" s="23"/>
      <c r="J45" s="23"/>
      <c r="K45" s="23"/>
      <c r="L45" s="23"/>
      <c r="M45" s="23"/>
      <c r="N45" s="9"/>
      <c r="O45" s="23"/>
      <c r="P45" s="10"/>
      <c r="Q45" s="10"/>
      <c r="R45" s="29"/>
      <c r="S45" s="10"/>
      <c r="T45" s="33"/>
      <c r="U45" s="10"/>
      <c r="V45" s="33"/>
      <c r="W45" s="31"/>
    </row>
    <row r="46" spans="2:23">
      <c r="B46" s="17">
        <v>39</v>
      </c>
      <c r="C46" s="74"/>
      <c r="D46" s="75"/>
      <c r="E46" s="23"/>
      <c r="F46" s="23"/>
      <c r="G46" s="23"/>
      <c r="H46" s="23"/>
      <c r="I46" s="23"/>
      <c r="J46" s="23"/>
      <c r="K46" s="23"/>
      <c r="L46" s="23"/>
      <c r="M46" s="23"/>
      <c r="N46" s="9"/>
      <c r="O46" s="23"/>
      <c r="P46" s="10"/>
      <c r="Q46" s="10"/>
      <c r="R46" s="29"/>
      <c r="S46" s="10"/>
      <c r="T46" s="33"/>
      <c r="U46" s="10"/>
      <c r="V46" s="33"/>
      <c r="W46" s="31"/>
    </row>
    <row r="47" spans="2:23">
      <c r="B47" s="17">
        <v>40</v>
      </c>
      <c r="C47" s="74"/>
      <c r="D47" s="75"/>
      <c r="E47" s="23"/>
      <c r="F47" s="23"/>
      <c r="G47" s="23"/>
      <c r="H47" s="23"/>
      <c r="I47" s="23"/>
      <c r="J47" s="23"/>
      <c r="K47" s="23"/>
      <c r="L47" s="23"/>
      <c r="M47" s="23"/>
      <c r="N47" s="9"/>
      <c r="O47" s="23"/>
      <c r="P47" s="10"/>
      <c r="Q47" s="10"/>
      <c r="R47" s="29"/>
      <c r="S47" s="10"/>
      <c r="T47" s="33"/>
      <c r="U47" s="10"/>
      <c r="V47" s="33"/>
      <c r="W47" s="31"/>
    </row>
    <row r="48" spans="2:23">
      <c r="B48" s="17">
        <v>41</v>
      </c>
      <c r="C48" s="74"/>
      <c r="D48" s="75"/>
      <c r="E48" s="23"/>
      <c r="F48" s="23"/>
      <c r="G48" s="23"/>
      <c r="H48" s="23"/>
      <c r="I48" s="23"/>
      <c r="J48" s="23"/>
      <c r="K48" s="23"/>
      <c r="L48" s="23"/>
      <c r="M48" s="23"/>
      <c r="N48" s="9"/>
      <c r="O48" s="23"/>
      <c r="P48" s="10"/>
      <c r="Q48" s="10"/>
      <c r="R48" s="29"/>
      <c r="S48" s="10"/>
      <c r="T48" s="33"/>
      <c r="U48" s="10"/>
      <c r="V48" s="33"/>
      <c r="W48" s="31"/>
    </row>
    <row r="49" spans="2:23">
      <c r="B49" s="17">
        <v>42</v>
      </c>
      <c r="C49" s="74"/>
      <c r="D49" s="75"/>
      <c r="E49" s="23"/>
      <c r="F49" s="23"/>
      <c r="G49" s="23"/>
      <c r="H49" s="23"/>
      <c r="I49" s="23"/>
      <c r="J49" s="23"/>
      <c r="K49" s="23"/>
      <c r="L49" s="23"/>
      <c r="M49" s="23"/>
      <c r="N49" s="9"/>
      <c r="O49" s="23"/>
      <c r="P49" s="10"/>
      <c r="Q49" s="10"/>
      <c r="R49" s="29"/>
      <c r="S49" s="10"/>
      <c r="T49" s="33"/>
      <c r="U49" s="10"/>
      <c r="V49" s="33"/>
      <c r="W49" s="31"/>
    </row>
    <row r="50" spans="2:23">
      <c r="B50" s="17">
        <v>43</v>
      </c>
      <c r="C50" s="74"/>
      <c r="D50" s="75"/>
      <c r="E50" s="23"/>
      <c r="F50" s="23"/>
      <c r="G50" s="23"/>
      <c r="H50" s="23"/>
      <c r="I50" s="23"/>
      <c r="J50" s="23"/>
      <c r="K50" s="23"/>
      <c r="L50" s="23"/>
      <c r="M50" s="23"/>
      <c r="N50" s="9"/>
      <c r="O50" s="23"/>
      <c r="P50" s="10"/>
      <c r="Q50" s="10"/>
      <c r="R50" s="29"/>
      <c r="S50" s="10"/>
      <c r="T50" s="33"/>
      <c r="U50" s="10"/>
      <c r="V50" s="33"/>
      <c r="W50" s="31"/>
    </row>
    <row r="51" spans="2:23">
      <c r="B51" s="17">
        <v>44</v>
      </c>
      <c r="C51" s="74"/>
      <c r="D51" s="75"/>
      <c r="E51" s="23"/>
      <c r="F51" s="23"/>
      <c r="G51" s="23"/>
      <c r="H51" s="23"/>
      <c r="I51" s="23"/>
      <c r="J51" s="23"/>
      <c r="K51" s="23"/>
      <c r="L51" s="23"/>
      <c r="M51" s="23"/>
      <c r="N51" s="9"/>
      <c r="O51" s="23"/>
      <c r="P51" s="10"/>
      <c r="Q51" s="10"/>
      <c r="R51" s="29"/>
      <c r="S51" s="10"/>
      <c r="T51" s="33"/>
      <c r="U51" s="10"/>
      <c r="V51" s="33"/>
      <c r="W51" s="31"/>
    </row>
    <row r="52" spans="2:23">
      <c r="B52" s="17">
        <v>45</v>
      </c>
      <c r="C52" s="74"/>
      <c r="D52" s="75"/>
      <c r="E52" s="23"/>
      <c r="F52" s="23"/>
      <c r="G52" s="23"/>
      <c r="H52" s="23"/>
      <c r="I52" s="23"/>
      <c r="J52" s="23"/>
      <c r="K52" s="23"/>
      <c r="L52" s="23"/>
      <c r="M52" s="23"/>
      <c r="N52" s="9"/>
      <c r="O52" s="23"/>
      <c r="P52" s="10"/>
      <c r="Q52" s="10"/>
      <c r="R52" s="29"/>
      <c r="S52" s="10"/>
      <c r="T52" s="33"/>
      <c r="U52" s="10"/>
      <c r="V52" s="33"/>
      <c r="W52" s="31"/>
    </row>
    <row r="53" spans="2:23">
      <c r="B53" s="17">
        <v>46</v>
      </c>
      <c r="C53" s="74"/>
      <c r="D53" s="75"/>
      <c r="E53" s="23"/>
      <c r="F53" s="23"/>
      <c r="G53" s="23"/>
      <c r="H53" s="23"/>
      <c r="I53" s="23"/>
      <c r="J53" s="23"/>
      <c r="K53" s="23"/>
      <c r="L53" s="23"/>
      <c r="M53" s="23"/>
      <c r="N53" s="9"/>
      <c r="O53" s="23"/>
      <c r="P53" s="10"/>
      <c r="Q53" s="10"/>
      <c r="R53" s="29"/>
      <c r="S53" s="10"/>
      <c r="T53" s="33"/>
      <c r="U53" s="10"/>
      <c r="V53" s="33"/>
      <c r="W53" s="31"/>
    </row>
    <row r="54" spans="2:23">
      <c r="B54" s="17">
        <v>47</v>
      </c>
      <c r="C54" s="74"/>
      <c r="D54" s="75"/>
      <c r="E54" s="23"/>
      <c r="F54" s="23"/>
      <c r="G54" s="23"/>
      <c r="H54" s="23"/>
      <c r="I54" s="23"/>
      <c r="J54" s="23"/>
      <c r="K54" s="23"/>
      <c r="L54" s="23"/>
      <c r="M54" s="23"/>
      <c r="N54" s="9"/>
      <c r="O54" s="23"/>
      <c r="P54" s="10"/>
      <c r="Q54" s="10"/>
      <c r="R54" s="29"/>
      <c r="S54" s="10"/>
      <c r="T54" s="33"/>
      <c r="U54" s="10"/>
      <c r="V54" s="33"/>
      <c r="W54" s="31"/>
    </row>
    <row r="55" spans="2:23">
      <c r="B55" s="17">
        <v>48</v>
      </c>
      <c r="C55" s="74"/>
      <c r="D55" s="75"/>
      <c r="E55" s="23"/>
      <c r="F55" s="23"/>
      <c r="G55" s="23"/>
      <c r="H55" s="23"/>
      <c r="I55" s="23"/>
      <c r="J55" s="23"/>
      <c r="K55" s="23"/>
      <c r="L55" s="23"/>
      <c r="M55" s="23"/>
      <c r="N55" s="9"/>
      <c r="O55" s="23"/>
      <c r="P55" s="10"/>
      <c r="Q55" s="10"/>
      <c r="R55" s="29"/>
      <c r="S55" s="10"/>
      <c r="T55" s="33"/>
      <c r="U55" s="10"/>
      <c r="V55" s="33"/>
      <c r="W55" s="31"/>
    </row>
    <row r="56" spans="2:23">
      <c r="B56" s="17">
        <v>49</v>
      </c>
      <c r="C56" s="74"/>
      <c r="D56" s="75"/>
      <c r="E56" s="23"/>
      <c r="F56" s="23"/>
      <c r="G56" s="23"/>
      <c r="H56" s="23"/>
      <c r="I56" s="23"/>
      <c r="J56" s="23"/>
      <c r="K56" s="23"/>
      <c r="L56" s="23"/>
      <c r="M56" s="23"/>
      <c r="N56" s="9"/>
      <c r="O56" s="23"/>
      <c r="P56" s="10"/>
      <c r="Q56" s="10"/>
      <c r="R56" s="29"/>
      <c r="S56" s="10"/>
      <c r="T56" s="33"/>
      <c r="U56" s="10"/>
      <c r="V56" s="33"/>
      <c r="W56" s="31"/>
    </row>
    <row r="57" spans="2:23">
      <c r="B57" s="17">
        <v>50</v>
      </c>
      <c r="C57" s="74"/>
      <c r="D57" s="75"/>
      <c r="E57" s="23"/>
      <c r="F57" s="23"/>
      <c r="G57" s="23"/>
      <c r="H57" s="23"/>
      <c r="I57" s="23"/>
      <c r="J57" s="23"/>
      <c r="K57" s="23"/>
      <c r="L57" s="23"/>
      <c r="M57" s="23"/>
      <c r="N57" s="9"/>
      <c r="O57" s="23"/>
      <c r="P57" s="10"/>
      <c r="Q57" s="10"/>
      <c r="R57" s="29"/>
      <c r="S57" s="10"/>
      <c r="T57" s="33"/>
      <c r="U57" s="10"/>
      <c r="V57" s="33"/>
      <c r="W57" s="31"/>
    </row>
    <row r="58" spans="2:23">
      <c r="B58" s="17">
        <v>51</v>
      </c>
      <c r="C58" s="74"/>
      <c r="D58" s="75"/>
      <c r="E58" s="23"/>
      <c r="F58" s="23"/>
      <c r="G58" s="23"/>
      <c r="H58" s="23"/>
      <c r="I58" s="23"/>
      <c r="J58" s="23"/>
      <c r="K58" s="23"/>
      <c r="L58" s="23"/>
      <c r="M58" s="23"/>
      <c r="N58" s="9"/>
      <c r="O58" s="23"/>
      <c r="P58" s="10"/>
      <c r="Q58" s="10"/>
      <c r="R58" s="29"/>
      <c r="S58" s="10"/>
      <c r="T58" s="33"/>
      <c r="U58" s="10"/>
      <c r="V58" s="33"/>
      <c r="W58" s="31"/>
    </row>
    <row r="59" spans="2:23">
      <c r="B59" s="17">
        <v>52</v>
      </c>
      <c r="C59" s="74"/>
      <c r="D59" s="75"/>
      <c r="E59" s="23"/>
      <c r="F59" s="23"/>
      <c r="G59" s="23"/>
      <c r="H59" s="23"/>
      <c r="I59" s="23"/>
      <c r="J59" s="23"/>
      <c r="K59" s="23"/>
      <c r="L59" s="23"/>
      <c r="M59" s="23"/>
      <c r="N59" s="9"/>
      <c r="O59" s="23"/>
      <c r="P59" s="10"/>
      <c r="Q59" s="10"/>
      <c r="R59" s="29"/>
      <c r="S59" s="10"/>
      <c r="T59" s="33"/>
      <c r="U59" s="10"/>
      <c r="V59" s="33"/>
      <c r="W59" s="31"/>
    </row>
    <row r="60" spans="2:23">
      <c r="B60" s="17">
        <v>53</v>
      </c>
      <c r="C60" s="74"/>
      <c r="D60" s="75"/>
      <c r="E60" s="23"/>
      <c r="F60" s="23"/>
      <c r="G60" s="23"/>
      <c r="H60" s="23"/>
      <c r="I60" s="23"/>
      <c r="J60" s="23"/>
      <c r="K60" s="23"/>
      <c r="L60" s="23"/>
      <c r="M60" s="23"/>
      <c r="N60" s="9"/>
      <c r="O60" s="23"/>
      <c r="P60" s="10"/>
      <c r="Q60" s="10"/>
      <c r="R60" s="29"/>
      <c r="S60" s="10"/>
      <c r="T60" s="33"/>
      <c r="U60" s="10"/>
      <c r="V60" s="33"/>
      <c r="W60" s="31"/>
    </row>
    <row r="61" spans="2:23">
      <c r="B61" s="17">
        <v>54</v>
      </c>
      <c r="C61" s="74"/>
      <c r="D61" s="75"/>
      <c r="E61" s="23"/>
      <c r="F61" s="23"/>
      <c r="G61" s="23"/>
      <c r="H61" s="23"/>
      <c r="I61" s="23"/>
      <c r="J61" s="23"/>
      <c r="K61" s="23"/>
      <c r="L61" s="23"/>
      <c r="M61" s="23"/>
      <c r="N61" s="9"/>
      <c r="O61" s="23"/>
      <c r="P61" s="10"/>
      <c r="Q61" s="10"/>
      <c r="R61" s="29"/>
      <c r="S61" s="10"/>
      <c r="T61" s="33"/>
      <c r="U61" s="10"/>
      <c r="V61" s="33"/>
      <c r="W61" s="31"/>
    </row>
    <row r="62" spans="2:23" ht="13.8" thickBot="1">
      <c r="B62" s="17">
        <v>55</v>
      </c>
      <c r="C62" s="74"/>
      <c r="D62" s="75"/>
      <c r="E62" s="23"/>
      <c r="F62" s="23"/>
      <c r="G62" s="23"/>
      <c r="H62" s="23"/>
      <c r="I62" s="23"/>
      <c r="J62" s="23"/>
      <c r="K62" s="23"/>
      <c r="L62" s="23"/>
      <c r="M62" s="23"/>
      <c r="N62" s="9"/>
      <c r="O62" s="23"/>
      <c r="P62" s="10"/>
      <c r="Q62" s="10"/>
      <c r="R62" s="29"/>
      <c r="S62" s="10"/>
      <c r="T62" s="34"/>
      <c r="U62" s="10"/>
      <c r="V62" s="34"/>
      <c r="W62" s="32"/>
    </row>
  </sheetData>
  <mergeCells count="5">
    <mergeCell ref="S2:V2"/>
    <mergeCell ref="S3:V3"/>
    <mergeCell ref="B4:G4"/>
    <mergeCell ref="B5:D6"/>
    <mergeCell ref="E5:V5"/>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0612B-87DF-42EE-8EEE-81D35940A198}">
  <sheetPr>
    <tabColor rgb="FFFF0000"/>
  </sheetPr>
  <dimension ref="B1:AC62"/>
  <sheetViews>
    <sheetView topLeftCell="A7" zoomScale="130" zoomScaleNormal="130" workbookViewId="0">
      <pane ySplit="2424" topLeftCell="A5" activePane="bottomLeft"/>
      <selection activeCell="A7" sqref="A1:XFD1048576"/>
      <selection pane="bottomLeft" activeCell="V15" sqref="V15"/>
    </sheetView>
  </sheetViews>
  <sheetFormatPr defaultRowHeight="13.2"/>
  <cols>
    <col min="1" max="1" width="0.6640625" customWidth="1"/>
    <col min="2" max="2" width="3" customWidth="1"/>
    <col min="3" max="3" width="21.6640625" bestFit="1" customWidth="1"/>
    <col min="4" max="4" width="62.33203125" customWidth="1"/>
    <col min="5" max="5" width="3.21875" customWidth="1"/>
    <col min="6" max="7" width="3.21875" style="14" customWidth="1"/>
    <col min="8" max="17" width="3.21875" customWidth="1"/>
    <col min="18" max="18" width="5.109375" bestFit="1" customWidth="1"/>
    <col min="19" max="22" width="3.21875" customWidth="1"/>
    <col min="23" max="23" width="8.5546875" bestFit="1" customWidth="1"/>
    <col min="24" max="25" width="3.88671875" customWidth="1"/>
  </cols>
  <sheetData>
    <row r="1" spans="2:29" ht="3.75" customHeight="1"/>
    <row r="2" spans="2:29" ht="16.2">
      <c r="B2" s="1" t="s">
        <v>45</v>
      </c>
      <c r="C2" s="1"/>
      <c r="G2" s="13"/>
      <c r="H2" s="13"/>
      <c r="I2" s="14"/>
      <c r="J2" s="14"/>
      <c r="K2" s="14"/>
      <c r="L2" s="13"/>
      <c r="M2" s="14"/>
      <c r="N2" s="14"/>
      <c r="P2" s="38"/>
      <c r="S2" s="95">
        <v>44289</v>
      </c>
      <c r="T2" s="96"/>
      <c r="U2" s="96"/>
      <c r="V2" s="96"/>
      <c r="W2" s="14" t="s">
        <v>1</v>
      </c>
      <c r="Y2" s="13"/>
      <c r="Z2" s="14"/>
      <c r="AA2" s="14"/>
      <c r="AC2" s="14"/>
    </row>
    <row r="3" spans="2:29" ht="13.05" customHeight="1">
      <c r="C3" s="3">
        <v>44289</v>
      </c>
      <c r="D3" s="4" t="s">
        <v>0</v>
      </c>
      <c r="E3" s="4"/>
      <c r="G3" s="13"/>
      <c r="H3" s="14"/>
      <c r="I3" s="14"/>
      <c r="J3" s="14"/>
      <c r="K3" s="14"/>
      <c r="L3" s="14"/>
      <c r="M3" s="14"/>
      <c r="N3" s="14"/>
      <c r="P3" s="38"/>
      <c r="S3" s="95">
        <v>44289</v>
      </c>
      <c r="T3" s="96"/>
      <c r="U3" s="96"/>
      <c r="V3" s="96"/>
      <c r="W3" s="14" t="s">
        <v>2</v>
      </c>
      <c r="Y3" s="13"/>
      <c r="Z3" s="14"/>
      <c r="AA3" s="14"/>
      <c r="AC3" s="14"/>
    </row>
    <row r="4" spans="2:29" ht="16.2" customHeight="1">
      <c r="B4" s="94" t="s">
        <v>46</v>
      </c>
      <c r="C4" s="94"/>
      <c r="D4" s="94"/>
      <c r="E4" s="94"/>
      <c r="F4" s="94"/>
      <c r="G4" s="94"/>
      <c r="H4" s="15"/>
      <c r="L4" s="15"/>
    </row>
    <row r="5" spans="2:29" ht="51.6" customHeight="1">
      <c r="B5" s="94" t="s">
        <v>32</v>
      </c>
      <c r="C5" s="94"/>
      <c r="D5" s="94"/>
      <c r="E5" s="100" t="s">
        <v>19</v>
      </c>
      <c r="F5" s="101"/>
      <c r="G5" s="101"/>
      <c r="H5" s="101"/>
      <c r="I5" s="101"/>
      <c r="J5" s="101"/>
      <c r="K5" s="101"/>
      <c r="L5" s="101"/>
      <c r="M5" s="101"/>
      <c r="N5" s="101"/>
      <c r="O5" s="101"/>
      <c r="P5" s="101"/>
      <c r="Q5" s="101"/>
      <c r="R5" s="101"/>
      <c r="S5" s="101"/>
      <c r="T5" s="101"/>
      <c r="U5" s="101"/>
      <c r="V5" s="102"/>
      <c r="W5" s="46"/>
    </row>
    <row r="6" spans="2:29" ht="16.2" customHeight="1" thickBot="1">
      <c r="B6" s="93"/>
      <c r="C6" s="93"/>
      <c r="D6" s="93"/>
      <c r="E6" s="11" t="s">
        <v>22</v>
      </c>
      <c r="F6" s="11" t="s">
        <v>23</v>
      </c>
      <c r="G6" s="11" t="s">
        <v>24</v>
      </c>
      <c r="H6" s="11" t="s">
        <v>25</v>
      </c>
      <c r="I6" s="11" t="s">
        <v>26</v>
      </c>
      <c r="J6" s="11" t="s">
        <v>27</v>
      </c>
      <c r="K6" s="11" t="s">
        <v>28</v>
      </c>
      <c r="L6" s="41" t="s">
        <v>29</v>
      </c>
      <c r="M6" s="41" t="s">
        <v>30</v>
      </c>
      <c r="N6" s="11" t="s">
        <v>31</v>
      </c>
      <c r="O6" s="11" t="s">
        <v>33</v>
      </c>
      <c r="P6" s="41" t="s">
        <v>34</v>
      </c>
      <c r="Q6" s="41" t="s">
        <v>35</v>
      </c>
      <c r="R6" s="11" t="s">
        <v>36</v>
      </c>
      <c r="S6" s="11" t="s">
        <v>37</v>
      </c>
      <c r="T6" s="11" t="s">
        <v>38</v>
      </c>
      <c r="U6" s="11" t="s">
        <v>39</v>
      </c>
      <c r="V6" s="11" t="s">
        <v>40</v>
      </c>
    </row>
    <row r="7" spans="2:29" ht="80.400000000000006">
      <c r="B7" s="6" t="s">
        <v>3</v>
      </c>
      <c r="C7" s="16" t="s">
        <v>41</v>
      </c>
      <c r="D7" s="6" t="s">
        <v>14</v>
      </c>
      <c r="E7" s="19" t="s">
        <v>42</v>
      </c>
      <c r="F7" s="8" t="s">
        <v>4</v>
      </c>
      <c r="G7" s="8" t="s">
        <v>21</v>
      </c>
      <c r="H7" s="8" t="s">
        <v>5</v>
      </c>
      <c r="I7" s="8" t="s">
        <v>6</v>
      </c>
      <c r="J7" s="8" t="s">
        <v>15</v>
      </c>
      <c r="K7" s="8" t="s">
        <v>16</v>
      </c>
      <c r="L7" s="26" t="s">
        <v>43</v>
      </c>
      <c r="M7" s="26" t="s">
        <v>17</v>
      </c>
      <c r="N7" s="18" t="s">
        <v>7</v>
      </c>
      <c r="O7" s="18" t="s">
        <v>8</v>
      </c>
      <c r="P7" s="27" t="s">
        <v>11</v>
      </c>
      <c r="Q7" s="27" t="s">
        <v>12</v>
      </c>
      <c r="R7" s="28" t="s">
        <v>13</v>
      </c>
      <c r="S7" s="18" t="s">
        <v>9</v>
      </c>
      <c r="T7" s="39" t="s">
        <v>20</v>
      </c>
      <c r="U7" s="18" t="s">
        <v>10</v>
      </c>
      <c r="V7" s="47" t="s">
        <v>44</v>
      </c>
      <c r="W7" s="30" t="s">
        <v>18</v>
      </c>
    </row>
    <row r="8" spans="2:29" ht="68.400000000000006" customHeight="1">
      <c r="B8" s="17">
        <v>1</v>
      </c>
      <c r="C8" s="20" t="s">
        <v>52</v>
      </c>
      <c r="D8" s="24" t="s">
        <v>47</v>
      </c>
      <c r="E8" s="21">
        <v>10</v>
      </c>
      <c r="F8" s="7">
        <v>10</v>
      </c>
      <c r="G8" s="7">
        <v>10</v>
      </c>
      <c r="H8" s="7">
        <v>10</v>
      </c>
      <c r="I8" s="7">
        <v>10</v>
      </c>
      <c r="J8" s="7">
        <v>10</v>
      </c>
      <c r="K8" s="7">
        <v>10</v>
      </c>
      <c r="L8" s="7">
        <v>0</v>
      </c>
      <c r="M8" s="7">
        <v>0</v>
      </c>
      <c r="N8" s="7">
        <v>0</v>
      </c>
      <c r="O8" s="7">
        <v>0</v>
      </c>
      <c r="P8" s="48">
        <v>10</v>
      </c>
      <c r="Q8" s="48">
        <v>0</v>
      </c>
      <c r="R8" s="49">
        <v>10</v>
      </c>
      <c r="S8" s="48">
        <v>10</v>
      </c>
      <c r="T8" s="50">
        <v>10</v>
      </c>
      <c r="U8" s="48">
        <v>10</v>
      </c>
      <c r="V8" s="50">
        <v>10</v>
      </c>
      <c r="W8" s="51">
        <f>+(SUM(E8:K8)+SUM(N8:O8)+SUM(R8:V8)-SUM(L8:M8)-SUM(P8:Q8))/140*100</f>
        <v>78.571428571428569</v>
      </c>
    </row>
    <row r="9" spans="2:29" ht="55.2" customHeight="1">
      <c r="B9" s="17">
        <v>2</v>
      </c>
      <c r="C9" s="20" t="s">
        <v>53</v>
      </c>
      <c r="D9" s="24" t="s">
        <v>48</v>
      </c>
      <c r="E9" s="21">
        <v>10</v>
      </c>
      <c r="F9" s="7">
        <v>10</v>
      </c>
      <c r="G9" s="7">
        <v>10</v>
      </c>
      <c r="H9" s="7">
        <v>5</v>
      </c>
      <c r="I9" s="7">
        <v>10</v>
      </c>
      <c r="J9" s="7">
        <v>10</v>
      </c>
      <c r="K9" s="7">
        <v>10</v>
      </c>
      <c r="L9" s="7">
        <v>0</v>
      </c>
      <c r="M9" s="7">
        <v>0</v>
      </c>
      <c r="N9" s="7">
        <v>10</v>
      </c>
      <c r="O9" s="7">
        <v>0</v>
      </c>
      <c r="P9" s="48">
        <v>2</v>
      </c>
      <c r="Q9" s="48">
        <v>2</v>
      </c>
      <c r="R9" s="49">
        <v>10</v>
      </c>
      <c r="S9" s="48">
        <v>10</v>
      </c>
      <c r="T9" s="50">
        <v>10</v>
      </c>
      <c r="U9" s="48">
        <v>10</v>
      </c>
      <c r="V9" s="50">
        <v>10</v>
      </c>
      <c r="W9" s="51">
        <f t="shared" ref="W9:W62" si="0">+(SUM(E9:K9)+SUM(N9:O9)+SUM(R9:V9)-SUM(L9:M9)-SUM(P9:Q9))/140*100</f>
        <v>86.428571428571431</v>
      </c>
    </row>
    <row r="10" spans="2:29" ht="67.2" customHeight="1">
      <c r="B10" s="17">
        <v>3</v>
      </c>
      <c r="C10" s="52" t="s">
        <v>51</v>
      </c>
      <c r="D10" s="24" t="s">
        <v>49</v>
      </c>
      <c r="E10" s="21">
        <v>10</v>
      </c>
      <c r="F10" s="7">
        <v>10</v>
      </c>
      <c r="G10" s="7">
        <v>10</v>
      </c>
      <c r="H10" s="7">
        <v>5</v>
      </c>
      <c r="I10" s="7">
        <v>10</v>
      </c>
      <c r="J10" s="7">
        <v>10</v>
      </c>
      <c r="K10" s="7">
        <v>10</v>
      </c>
      <c r="L10" s="7">
        <v>0</v>
      </c>
      <c r="M10" s="7">
        <v>0</v>
      </c>
      <c r="N10" s="7">
        <v>10</v>
      </c>
      <c r="O10" s="7">
        <v>0</v>
      </c>
      <c r="P10" s="48">
        <v>0</v>
      </c>
      <c r="Q10" s="48">
        <v>0</v>
      </c>
      <c r="R10" s="49">
        <v>10</v>
      </c>
      <c r="S10" s="48">
        <v>10</v>
      </c>
      <c r="T10" s="50">
        <v>10</v>
      </c>
      <c r="U10" s="48">
        <v>10</v>
      </c>
      <c r="V10" s="50">
        <v>10</v>
      </c>
      <c r="W10" s="51">
        <f t="shared" si="0"/>
        <v>89.285714285714292</v>
      </c>
    </row>
    <row r="11" spans="2:29" ht="42" customHeight="1">
      <c r="B11" s="17">
        <v>4</v>
      </c>
      <c r="C11" s="20" t="s">
        <v>54</v>
      </c>
      <c r="D11" s="24" t="s">
        <v>50</v>
      </c>
      <c r="E11" s="21">
        <v>5</v>
      </c>
      <c r="F11" s="22">
        <v>0</v>
      </c>
      <c r="G11" s="22">
        <v>10</v>
      </c>
      <c r="H11" s="22">
        <v>5</v>
      </c>
      <c r="I11" s="22">
        <v>5</v>
      </c>
      <c r="J11" s="22">
        <v>0</v>
      </c>
      <c r="K11" s="22">
        <v>0</v>
      </c>
      <c r="L11" s="22">
        <v>10</v>
      </c>
      <c r="M11" s="22">
        <v>10</v>
      </c>
      <c r="N11" s="7">
        <v>5</v>
      </c>
      <c r="O11" s="22">
        <v>0</v>
      </c>
      <c r="P11" s="48">
        <v>10</v>
      </c>
      <c r="Q11" s="48">
        <v>10</v>
      </c>
      <c r="R11" s="49">
        <v>-10</v>
      </c>
      <c r="S11" s="48">
        <v>5</v>
      </c>
      <c r="T11" s="50">
        <v>5</v>
      </c>
      <c r="U11" s="48">
        <v>5</v>
      </c>
      <c r="V11" s="50">
        <v>2</v>
      </c>
      <c r="W11" s="51">
        <f t="shared" si="0"/>
        <v>-2.1428571428571428</v>
      </c>
    </row>
    <row r="12" spans="2:29" ht="94.8" customHeight="1">
      <c r="B12" s="17">
        <v>5</v>
      </c>
      <c r="C12" s="43" t="s">
        <v>55</v>
      </c>
      <c r="D12" s="24" t="s">
        <v>56</v>
      </c>
      <c r="E12" s="21">
        <v>0</v>
      </c>
      <c r="F12" s="22">
        <v>0</v>
      </c>
      <c r="G12" s="22">
        <v>0</v>
      </c>
      <c r="H12" s="22">
        <v>0</v>
      </c>
      <c r="I12" s="22">
        <v>0</v>
      </c>
      <c r="J12" s="22">
        <v>0</v>
      </c>
      <c r="K12" s="22">
        <v>0</v>
      </c>
      <c r="L12" s="22">
        <v>0</v>
      </c>
      <c r="M12" s="22">
        <v>0</v>
      </c>
      <c r="N12" s="7">
        <v>0</v>
      </c>
      <c r="O12" s="22">
        <v>0</v>
      </c>
      <c r="P12" s="48">
        <v>0</v>
      </c>
      <c r="Q12" s="48">
        <v>10</v>
      </c>
      <c r="R12" s="49">
        <v>-10</v>
      </c>
      <c r="S12" s="48">
        <v>0</v>
      </c>
      <c r="T12" s="50">
        <v>0</v>
      </c>
      <c r="U12" s="48">
        <v>0</v>
      </c>
      <c r="V12" s="50">
        <v>0</v>
      </c>
      <c r="W12" s="51">
        <f t="shared" si="0"/>
        <v>-14.285714285714285</v>
      </c>
    </row>
    <row r="13" spans="2:29" ht="41.4" customHeight="1">
      <c r="B13" s="17"/>
      <c r="C13" s="43" t="s">
        <v>58</v>
      </c>
      <c r="D13" s="24" t="s">
        <v>57</v>
      </c>
      <c r="E13" s="21">
        <v>0</v>
      </c>
      <c r="F13" s="22">
        <v>0</v>
      </c>
      <c r="G13" s="22">
        <v>0</v>
      </c>
      <c r="H13" s="22">
        <v>0</v>
      </c>
      <c r="I13" s="22">
        <v>0</v>
      </c>
      <c r="J13" s="22">
        <v>0</v>
      </c>
      <c r="K13" s="22">
        <v>0</v>
      </c>
      <c r="L13" s="22">
        <v>10</v>
      </c>
      <c r="M13" s="22">
        <v>0</v>
      </c>
      <c r="N13" s="7">
        <v>0</v>
      </c>
      <c r="O13" s="22">
        <v>0</v>
      </c>
      <c r="P13" s="48">
        <v>10</v>
      </c>
      <c r="Q13" s="48">
        <v>0</v>
      </c>
      <c r="R13" s="49">
        <v>-10</v>
      </c>
      <c r="S13" s="48">
        <v>0</v>
      </c>
      <c r="T13" s="50">
        <v>0</v>
      </c>
      <c r="U13" s="48">
        <v>5</v>
      </c>
      <c r="V13" s="50">
        <v>5</v>
      </c>
      <c r="W13" s="51">
        <f t="shared" si="0"/>
        <v>-14.285714285714285</v>
      </c>
    </row>
    <row r="14" spans="2:29">
      <c r="B14" s="17"/>
      <c r="C14" s="55"/>
      <c r="D14" s="24"/>
      <c r="E14" s="21">
        <v>10</v>
      </c>
      <c r="F14" s="22">
        <v>10</v>
      </c>
      <c r="G14" s="22">
        <v>10</v>
      </c>
      <c r="H14" s="22">
        <v>5</v>
      </c>
      <c r="I14" s="22">
        <v>10</v>
      </c>
      <c r="J14" s="22">
        <v>10</v>
      </c>
      <c r="K14" s="22">
        <v>10</v>
      </c>
      <c r="L14" s="22">
        <v>0</v>
      </c>
      <c r="M14" s="22">
        <v>0</v>
      </c>
      <c r="N14" s="7">
        <v>0</v>
      </c>
      <c r="O14" s="22">
        <v>0</v>
      </c>
      <c r="P14" s="48">
        <v>5</v>
      </c>
      <c r="Q14" s="48">
        <v>0</v>
      </c>
      <c r="R14" s="49">
        <v>10</v>
      </c>
      <c r="S14" s="48">
        <v>10</v>
      </c>
      <c r="T14" s="50">
        <v>10</v>
      </c>
      <c r="U14" s="48">
        <v>10</v>
      </c>
      <c r="V14" s="50">
        <v>10</v>
      </c>
      <c r="W14" s="51">
        <f t="shared" si="0"/>
        <v>78.571428571428569</v>
      </c>
    </row>
    <row r="15" spans="2:29">
      <c r="B15" s="17"/>
      <c r="C15" s="55"/>
      <c r="D15" s="24"/>
      <c r="E15" s="21"/>
      <c r="F15" s="22"/>
      <c r="G15" s="22"/>
      <c r="H15" s="22"/>
      <c r="I15" s="22"/>
      <c r="J15" s="22"/>
      <c r="K15" s="22"/>
      <c r="L15" s="22"/>
      <c r="M15" s="22"/>
      <c r="N15" s="7"/>
      <c r="O15" s="22"/>
      <c r="P15" s="48"/>
      <c r="Q15" s="48"/>
      <c r="R15" s="49"/>
      <c r="S15" s="48"/>
      <c r="T15" s="50"/>
      <c r="U15" s="48"/>
      <c r="V15" s="50"/>
      <c r="W15" s="51">
        <f t="shared" si="0"/>
        <v>0</v>
      </c>
    </row>
    <row r="16" spans="2:29">
      <c r="B16" s="17"/>
      <c r="C16" s="55"/>
      <c r="D16" s="24"/>
      <c r="E16" s="21"/>
      <c r="F16" s="22"/>
      <c r="G16" s="22"/>
      <c r="H16" s="22"/>
      <c r="I16" s="22"/>
      <c r="J16" s="22"/>
      <c r="K16" s="22"/>
      <c r="L16" s="22"/>
      <c r="M16" s="22"/>
      <c r="N16" s="7"/>
      <c r="O16" s="22"/>
      <c r="P16" s="48"/>
      <c r="Q16" s="48"/>
      <c r="R16" s="49"/>
      <c r="S16" s="48"/>
      <c r="T16" s="50"/>
      <c r="U16" s="48"/>
      <c r="V16" s="50"/>
      <c r="W16" s="51">
        <f t="shared" si="0"/>
        <v>0</v>
      </c>
    </row>
    <row r="17" spans="2:23">
      <c r="B17" s="17"/>
      <c r="C17" s="55"/>
      <c r="D17" s="24"/>
      <c r="E17" s="21"/>
      <c r="F17" s="22"/>
      <c r="G17" s="22"/>
      <c r="H17" s="22"/>
      <c r="I17" s="22"/>
      <c r="J17" s="22"/>
      <c r="K17" s="22"/>
      <c r="L17" s="22"/>
      <c r="M17" s="22"/>
      <c r="N17" s="7"/>
      <c r="O17" s="22"/>
      <c r="P17" s="48"/>
      <c r="Q17" s="48"/>
      <c r="R17" s="49"/>
      <c r="S17" s="48"/>
      <c r="T17" s="50"/>
      <c r="U17" s="48"/>
      <c r="V17" s="50"/>
      <c r="W17" s="51">
        <f t="shared" si="0"/>
        <v>0</v>
      </c>
    </row>
    <row r="18" spans="2:23">
      <c r="B18" s="17"/>
      <c r="C18" s="55"/>
      <c r="D18" s="24"/>
      <c r="E18" s="21"/>
      <c r="F18" s="22"/>
      <c r="G18" s="22"/>
      <c r="H18" s="22"/>
      <c r="I18" s="22"/>
      <c r="J18" s="22"/>
      <c r="K18" s="22"/>
      <c r="L18" s="22"/>
      <c r="M18" s="22"/>
      <c r="N18" s="7"/>
      <c r="O18" s="22"/>
      <c r="P18" s="48"/>
      <c r="Q18" s="48"/>
      <c r="R18" s="49"/>
      <c r="S18" s="48"/>
      <c r="T18" s="50"/>
      <c r="U18" s="48"/>
      <c r="V18" s="50"/>
      <c r="W18" s="51">
        <f t="shared" si="0"/>
        <v>0</v>
      </c>
    </row>
    <row r="19" spans="2:23">
      <c r="B19" s="17"/>
      <c r="C19" s="42"/>
      <c r="D19" s="25"/>
      <c r="E19" s="22"/>
      <c r="F19" s="22"/>
      <c r="G19" s="22"/>
      <c r="H19" s="22"/>
      <c r="I19" s="22"/>
      <c r="J19" s="22"/>
      <c r="K19" s="22"/>
      <c r="L19" s="22"/>
      <c r="M19" s="22"/>
      <c r="N19" s="7"/>
      <c r="O19" s="22"/>
      <c r="P19" s="48"/>
      <c r="Q19" s="48"/>
      <c r="R19" s="49"/>
      <c r="S19" s="48"/>
      <c r="T19" s="50"/>
      <c r="U19" s="48"/>
      <c r="V19" s="50"/>
      <c r="W19" s="51">
        <f t="shared" si="0"/>
        <v>0</v>
      </c>
    </row>
    <row r="20" spans="2:23">
      <c r="B20" s="17"/>
      <c r="C20" s="42"/>
      <c r="D20" s="25"/>
      <c r="E20" s="22"/>
      <c r="F20" s="22"/>
      <c r="G20" s="22"/>
      <c r="H20" s="22"/>
      <c r="I20" s="22"/>
      <c r="J20" s="22"/>
      <c r="K20" s="22"/>
      <c r="L20" s="22"/>
      <c r="M20" s="22"/>
      <c r="N20" s="7"/>
      <c r="O20" s="22"/>
      <c r="P20" s="48"/>
      <c r="Q20" s="48"/>
      <c r="R20" s="49"/>
      <c r="S20" s="48"/>
      <c r="T20" s="50"/>
      <c r="U20" s="48"/>
      <c r="V20" s="50"/>
      <c r="W20" s="51">
        <f t="shared" si="0"/>
        <v>0</v>
      </c>
    </row>
    <row r="21" spans="2:23">
      <c r="B21" s="17"/>
      <c r="C21" s="42"/>
      <c r="D21" s="25"/>
      <c r="E21" s="22"/>
      <c r="F21" s="22"/>
      <c r="G21" s="22"/>
      <c r="H21" s="22"/>
      <c r="I21" s="22"/>
      <c r="J21" s="22"/>
      <c r="K21" s="22"/>
      <c r="L21" s="22"/>
      <c r="M21" s="22"/>
      <c r="N21" s="7"/>
      <c r="O21" s="22"/>
      <c r="P21" s="48"/>
      <c r="Q21" s="48"/>
      <c r="R21" s="49"/>
      <c r="S21" s="48"/>
      <c r="T21" s="50"/>
      <c r="U21" s="48"/>
      <c r="V21" s="50"/>
      <c r="W21" s="51">
        <f t="shared" si="0"/>
        <v>0</v>
      </c>
    </row>
    <row r="22" spans="2:23">
      <c r="B22" s="17"/>
      <c r="C22" s="42"/>
      <c r="D22" s="25"/>
      <c r="E22" s="22"/>
      <c r="F22" s="22"/>
      <c r="G22" s="22"/>
      <c r="H22" s="22"/>
      <c r="I22" s="22"/>
      <c r="J22" s="22"/>
      <c r="K22" s="22"/>
      <c r="L22" s="22"/>
      <c r="M22" s="22"/>
      <c r="N22" s="7"/>
      <c r="O22" s="22"/>
      <c r="P22" s="48"/>
      <c r="Q22" s="48"/>
      <c r="R22" s="49"/>
      <c r="S22" s="48"/>
      <c r="T22" s="50"/>
      <c r="U22" s="48"/>
      <c r="V22" s="50"/>
      <c r="W22" s="51">
        <f t="shared" si="0"/>
        <v>0</v>
      </c>
    </row>
    <row r="23" spans="2:23">
      <c r="B23" s="17"/>
      <c r="C23" s="42"/>
      <c r="D23" s="25"/>
      <c r="E23" s="22"/>
      <c r="F23" s="22"/>
      <c r="G23" s="22"/>
      <c r="H23" s="22"/>
      <c r="I23" s="22"/>
      <c r="J23" s="22"/>
      <c r="K23" s="22"/>
      <c r="L23" s="22"/>
      <c r="M23" s="22"/>
      <c r="N23" s="7"/>
      <c r="O23" s="22"/>
      <c r="P23" s="48"/>
      <c r="Q23" s="48"/>
      <c r="R23" s="49"/>
      <c r="S23" s="48"/>
      <c r="T23" s="50"/>
      <c r="U23" s="48"/>
      <c r="V23" s="50"/>
      <c r="W23" s="51">
        <f t="shared" si="0"/>
        <v>0</v>
      </c>
    </row>
    <row r="24" spans="2:23">
      <c r="B24" s="17"/>
      <c r="C24" s="42"/>
      <c r="D24" s="25"/>
      <c r="E24" s="22"/>
      <c r="F24" s="22"/>
      <c r="G24" s="22"/>
      <c r="H24" s="22"/>
      <c r="I24" s="22"/>
      <c r="J24" s="22"/>
      <c r="K24" s="22"/>
      <c r="L24" s="22"/>
      <c r="M24" s="22"/>
      <c r="N24" s="7"/>
      <c r="O24" s="22"/>
      <c r="P24" s="48"/>
      <c r="Q24" s="48"/>
      <c r="R24" s="49"/>
      <c r="S24" s="48"/>
      <c r="T24" s="50"/>
      <c r="U24" s="48"/>
      <c r="V24" s="50"/>
      <c r="W24" s="51">
        <f t="shared" si="0"/>
        <v>0</v>
      </c>
    </row>
    <row r="25" spans="2:23">
      <c r="B25" s="17"/>
      <c r="C25" s="42"/>
      <c r="D25" s="25"/>
      <c r="E25" s="22"/>
      <c r="F25" s="22"/>
      <c r="G25" s="22"/>
      <c r="H25" s="22"/>
      <c r="I25" s="22"/>
      <c r="J25" s="22"/>
      <c r="K25" s="22"/>
      <c r="L25" s="22"/>
      <c r="M25" s="22"/>
      <c r="N25" s="7"/>
      <c r="O25" s="22"/>
      <c r="P25" s="48"/>
      <c r="Q25" s="48"/>
      <c r="R25" s="49"/>
      <c r="S25" s="48"/>
      <c r="T25" s="50"/>
      <c r="U25" s="48"/>
      <c r="V25" s="50"/>
      <c r="W25" s="51">
        <f t="shared" si="0"/>
        <v>0</v>
      </c>
    </row>
    <row r="26" spans="2:23">
      <c r="B26" s="17"/>
      <c r="C26" s="42"/>
      <c r="D26" s="25"/>
      <c r="E26" s="22"/>
      <c r="F26" s="22"/>
      <c r="G26" s="22"/>
      <c r="H26" s="22"/>
      <c r="I26" s="22"/>
      <c r="J26" s="22"/>
      <c r="K26" s="22"/>
      <c r="L26" s="22"/>
      <c r="M26" s="22"/>
      <c r="N26" s="7"/>
      <c r="O26" s="22"/>
      <c r="P26" s="48"/>
      <c r="Q26" s="48"/>
      <c r="R26" s="49"/>
      <c r="S26" s="48"/>
      <c r="T26" s="50"/>
      <c r="U26" s="48"/>
      <c r="V26" s="50"/>
      <c r="W26" s="51">
        <f t="shared" si="0"/>
        <v>0</v>
      </c>
    </row>
    <row r="27" spans="2:23">
      <c r="B27" s="17"/>
      <c r="C27" s="42"/>
      <c r="D27" s="25"/>
      <c r="E27" s="22"/>
      <c r="F27" s="22"/>
      <c r="G27" s="22"/>
      <c r="H27" s="22"/>
      <c r="I27" s="22"/>
      <c r="J27" s="22"/>
      <c r="K27" s="22"/>
      <c r="L27" s="22"/>
      <c r="M27" s="22"/>
      <c r="N27" s="7"/>
      <c r="O27" s="22"/>
      <c r="P27" s="48"/>
      <c r="Q27" s="48"/>
      <c r="R27" s="49"/>
      <c r="S27" s="48"/>
      <c r="T27" s="50"/>
      <c r="U27" s="48"/>
      <c r="V27" s="50"/>
      <c r="W27" s="51">
        <f t="shared" si="0"/>
        <v>0</v>
      </c>
    </row>
    <row r="28" spans="2:23">
      <c r="B28" s="17"/>
      <c r="C28" s="42"/>
      <c r="D28" s="25"/>
      <c r="E28" s="22"/>
      <c r="F28" s="22"/>
      <c r="G28" s="22"/>
      <c r="H28" s="22"/>
      <c r="I28" s="22"/>
      <c r="J28" s="22"/>
      <c r="K28" s="22"/>
      <c r="L28" s="22"/>
      <c r="M28" s="22"/>
      <c r="N28" s="7"/>
      <c r="O28" s="22"/>
      <c r="P28" s="48"/>
      <c r="Q28" s="48"/>
      <c r="R28" s="49"/>
      <c r="S28" s="48"/>
      <c r="T28" s="50"/>
      <c r="U28" s="48"/>
      <c r="V28" s="50"/>
      <c r="W28" s="51">
        <f t="shared" si="0"/>
        <v>0</v>
      </c>
    </row>
    <row r="29" spans="2:23">
      <c r="B29" s="17"/>
      <c r="C29" s="42"/>
      <c r="D29" s="25"/>
      <c r="E29" s="22"/>
      <c r="F29" s="22"/>
      <c r="G29" s="22"/>
      <c r="H29" s="22"/>
      <c r="I29" s="22"/>
      <c r="J29" s="22"/>
      <c r="K29" s="22"/>
      <c r="L29" s="22"/>
      <c r="M29" s="22"/>
      <c r="N29" s="7"/>
      <c r="O29" s="22"/>
      <c r="P29" s="48"/>
      <c r="Q29" s="48"/>
      <c r="R29" s="49"/>
      <c r="S29" s="48"/>
      <c r="T29" s="50"/>
      <c r="U29" s="48"/>
      <c r="V29" s="50"/>
      <c r="W29" s="51">
        <f t="shared" si="0"/>
        <v>0</v>
      </c>
    </row>
    <row r="30" spans="2:23">
      <c r="B30" s="17"/>
      <c r="C30" s="42"/>
      <c r="D30" s="25"/>
      <c r="E30" s="22"/>
      <c r="F30" s="22"/>
      <c r="G30" s="22"/>
      <c r="H30" s="22"/>
      <c r="I30" s="22"/>
      <c r="J30" s="22"/>
      <c r="K30" s="22"/>
      <c r="L30" s="22"/>
      <c r="M30" s="22"/>
      <c r="N30" s="7"/>
      <c r="O30" s="22"/>
      <c r="P30" s="48"/>
      <c r="Q30" s="48"/>
      <c r="R30" s="49"/>
      <c r="S30" s="48"/>
      <c r="T30" s="50"/>
      <c r="U30" s="48"/>
      <c r="V30" s="50"/>
      <c r="W30" s="51">
        <f t="shared" si="0"/>
        <v>0</v>
      </c>
    </row>
    <row r="31" spans="2:23">
      <c r="B31" s="17"/>
      <c r="C31" s="42"/>
      <c r="D31" s="25"/>
      <c r="E31" s="22"/>
      <c r="F31" s="22"/>
      <c r="G31" s="22"/>
      <c r="H31" s="22"/>
      <c r="I31" s="22"/>
      <c r="J31" s="22"/>
      <c r="K31" s="22"/>
      <c r="L31" s="22"/>
      <c r="M31" s="22"/>
      <c r="N31" s="7"/>
      <c r="O31" s="22"/>
      <c r="P31" s="48"/>
      <c r="Q31" s="48"/>
      <c r="R31" s="49"/>
      <c r="S31" s="48"/>
      <c r="T31" s="50"/>
      <c r="U31" s="48"/>
      <c r="V31" s="50"/>
      <c r="W31" s="51">
        <f t="shared" si="0"/>
        <v>0</v>
      </c>
    </row>
    <row r="32" spans="2:23">
      <c r="B32" s="17"/>
      <c r="C32" s="42"/>
      <c r="D32" s="25"/>
      <c r="E32" s="22"/>
      <c r="F32" s="22"/>
      <c r="G32" s="22"/>
      <c r="H32" s="22"/>
      <c r="I32" s="22"/>
      <c r="J32" s="22"/>
      <c r="K32" s="22"/>
      <c r="L32" s="22"/>
      <c r="M32" s="22"/>
      <c r="N32" s="7"/>
      <c r="O32" s="22"/>
      <c r="P32" s="48"/>
      <c r="Q32" s="48"/>
      <c r="R32" s="49"/>
      <c r="S32" s="48"/>
      <c r="T32" s="50"/>
      <c r="U32" s="48"/>
      <c r="V32" s="50"/>
      <c r="W32" s="51">
        <f t="shared" si="0"/>
        <v>0</v>
      </c>
    </row>
    <row r="33" spans="2:23">
      <c r="B33" s="17"/>
      <c r="C33" s="42"/>
      <c r="D33" s="25"/>
      <c r="E33" s="22"/>
      <c r="F33" s="22"/>
      <c r="G33" s="22"/>
      <c r="H33" s="22"/>
      <c r="I33" s="22"/>
      <c r="J33" s="22"/>
      <c r="K33" s="22"/>
      <c r="L33" s="22"/>
      <c r="M33" s="22"/>
      <c r="N33" s="7"/>
      <c r="O33" s="22"/>
      <c r="P33" s="48"/>
      <c r="Q33" s="48"/>
      <c r="R33" s="49"/>
      <c r="S33" s="48"/>
      <c r="T33" s="50"/>
      <c r="U33" s="48"/>
      <c r="V33" s="50"/>
      <c r="W33" s="51">
        <f t="shared" si="0"/>
        <v>0</v>
      </c>
    </row>
    <row r="34" spans="2:23">
      <c r="B34" s="17"/>
      <c r="C34" s="42"/>
      <c r="D34" s="25"/>
      <c r="E34" s="22"/>
      <c r="F34" s="22"/>
      <c r="G34" s="22"/>
      <c r="H34" s="22"/>
      <c r="I34" s="22"/>
      <c r="J34" s="22"/>
      <c r="K34" s="22"/>
      <c r="L34" s="22"/>
      <c r="M34" s="22"/>
      <c r="N34" s="7"/>
      <c r="O34" s="22"/>
      <c r="P34" s="48"/>
      <c r="Q34" s="48"/>
      <c r="R34" s="49"/>
      <c r="S34" s="48"/>
      <c r="T34" s="50"/>
      <c r="U34" s="48"/>
      <c r="V34" s="50"/>
      <c r="W34" s="51">
        <f t="shared" si="0"/>
        <v>0</v>
      </c>
    </row>
    <row r="35" spans="2:23">
      <c r="B35" s="17"/>
      <c r="C35" s="42"/>
      <c r="D35" s="25"/>
      <c r="E35" s="22"/>
      <c r="F35" s="22"/>
      <c r="G35" s="22"/>
      <c r="H35" s="22"/>
      <c r="I35" s="22"/>
      <c r="J35" s="22"/>
      <c r="K35" s="22"/>
      <c r="L35" s="22"/>
      <c r="M35" s="22"/>
      <c r="N35" s="7"/>
      <c r="O35" s="22"/>
      <c r="P35" s="48"/>
      <c r="Q35" s="48"/>
      <c r="R35" s="49"/>
      <c r="S35" s="48"/>
      <c r="T35" s="50"/>
      <c r="U35" s="48"/>
      <c r="V35" s="50"/>
      <c r="W35" s="51">
        <f t="shared" si="0"/>
        <v>0</v>
      </c>
    </row>
    <row r="36" spans="2:23">
      <c r="B36" s="17"/>
      <c r="C36" s="42"/>
      <c r="D36" s="25"/>
      <c r="E36" s="22"/>
      <c r="F36" s="22"/>
      <c r="G36" s="22"/>
      <c r="H36" s="22"/>
      <c r="I36" s="22"/>
      <c r="J36" s="22"/>
      <c r="K36" s="22"/>
      <c r="L36" s="22"/>
      <c r="M36" s="22"/>
      <c r="N36" s="7"/>
      <c r="O36" s="22"/>
      <c r="P36" s="48"/>
      <c r="Q36" s="48"/>
      <c r="R36" s="49"/>
      <c r="S36" s="48"/>
      <c r="T36" s="50"/>
      <c r="U36" s="48"/>
      <c r="V36" s="50"/>
      <c r="W36" s="51">
        <f t="shared" si="0"/>
        <v>0</v>
      </c>
    </row>
    <row r="37" spans="2:23">
      <c r="B37" s="17"/>
      <c r="C37" s="42"/>
      <c r="D37" s="25"/>
      <c r="E37" s="22"/>
      <c r="F37" s="22"/>
      <c r="G37" s="22"/>
      <c r="H37" s="22"/>
      <c r="I37" s="22"/>
      <c r="J37" s="22"/>
      <c r="K37" s="22"/>
      <c r="L37" s="22"/>
      <c r="M37" s="22"/>
      <c r="N37" s="7"/>
      <c r="O37" s="22"/>
      <c r="P37" s="48"/>
      <c r="Q37" s="48"/>
      <c r="R37" s="49"/>
      <c r="S37" s="48"/>
      <c r="T37" s="50"/>
      <c r="U37" s="48"/>
      <c r="V37" s="50"/>
      <c r="W37" s="51">
        <f t="shared" si="0"/>
        <v>0</v>
      </c>
    </row>
    <row r="38" spans="2:23">
      <c r="B38" s="17"/>
      <c r="C38" s="42"/>
      <c r="D38" s="25"/>
      <c r="E38" s="22"/>
      <c r="F38" s="22"/>
      <c r="G38" s="22"/>
      <c r="H38" s="22"/>
      <c r="I38" s="22"/>
      <c r="J38" s="22"/>
      <c r="K38" s="22"/>
      <c r="L38" s="22"/>
      <c r="M38" s="22"/>
      <c r="N38" s="7"/>
      <c r="O38" s="22"/>
      <c r="P38" s="48"/>
      <c r="Q38" s="48"/>
      <c r="R38" s="49"/>
      <c r="S38" s="48"/>
      <c r="T38" s="50"/>
      <c r="U38" s="48"/>
      <c r="V38" s="50"/>
      <c r="W38" s="51">
        <f t="shared" si="0"/>
        <v>0</v>
      </c>
    </row>
    <row r="39" spans="2:23">
      <c r="B39" s="17"/>
      <c r="C39" s="42"/>
      <c r="D39" s="25"/>
      <c r="E39" s="22"/>
      <c r="F39" s="22"/>
      <c r="G39" s="22"/>
      <c r="H39" s="22"/>
      <c r="I39" s="22"/>
      <c r="J39" s="22"/>
      <c r="K39" s="22"/>
      <c r="L39" s="22"/>
      <c r="M39" s="22"/>
      <c r="N39" s="7"/>
      <c r="O39" s="22"/>
      <c r="P39" s="48"/>
      <c r="Q39" s="48"/>
      <c r="R39" s="49"/>
      <c r="S39" s="48"/>
      <c r="T39" s="50"/>
      <c r="U39" s="48"/>
      <c r="V39" s="50"/>
      <c r="W39" s="51">
        <f t="shared" si="0"/>
        <v>0</v>
      </c>
    </row>
    <row r="40" spans="2:23">
      <c r="B40" s="17"/>
      <c r="C40" s="42"/>
      <c r="D40" s="25"/>
      <c r="E40" s="22"/>
      <c r="F40" s="22"/>
      <c r="G40" s="22"/>
      <c r="H40" s="22"/>
      <c r="I40" s="22"/>
      <c r="J40" s="22"/>
      <c r="K40" s="22"/>
      <c r="L40" s="22"/>
      <c r="M40" s="22"/>
      <c r="N40" s="7"/>
      <c r="O40" s="22"/>
      <c r="P40" s="48"/>
      <c r="Q40" s="48"/>
      <c r="R40" s="49"/>
      <c r="S40" s="48"/>
      <c r="T40" s="50"/>
      <c r="U40" s="48"/>
      <c r="V40" s="50"/>
      <c r="W40" s="51">
        <f t="shared" si="0"/>
        <v>0</v>
      </c>
    </row>
    <row r="41" spans="2:23">
      <c r="B41" s="17"/>
      <c r="C41" s="42"/>
      <c r="D41" s="25"/>
      <c r="E41" s="22"/>
      <c r="F41" s="22"/>
      <c r="G41" s="22"/>
      <c r="H41" s="22"/>
      <c r="I41" s="22"/>
      <c r="J41" s="22"/>
      <c r="K41" s="22"/>
      <c r="L41" s="22"/>
      <c r="M41" s="22"/>
      <c r="N41" s="7"/>
      <c r="O41" s="22"/>
      <c r="P41" s="48"/>
      <c r="Q41" s="48"/>
      <c r="R41" s="49"/>
      <c r="S41" s="48"/>
      <c r="T41" s="50"/>
      <c r="U41" s="48"/>
      <c r="V41" s="50"/>
      <c r="W41" s="51">
        <f t="shared" si="0"/>
        <v>0</v>
      </c>
    </row>
    <row r="42" spans="2:23">
      <c r="B42" s="17"/>
      <c r="C42" s="42"/>
      <c r="D42" s="25"/>
      <c r="E42" s="22"/>
      <c r="F42" s="22"/>
      <c r="G42" s="22"/>
      <c r="H42" s="22"/>
      <c r="I42" s="22"/>
      <c r="J42" s="22"/>
      <c r="K42" s="22"/>
      <c r="L42" s="22"/>
      <c r="M42" s="22"/>
      <c r="N42" s="7"/>
      <c r="O42" s="22"/>
      <c r="P42" s="48"/>
      <c r="Q42" s="48"/>
      <c r="R42" s="49"/>
      <c r="S42" s="48"/>
      <c r="T42" s="50"/>
      <c r="U42" s="48"/>
      <c r="V42" s="50"/>
      <c r="W42" s="51">
        <f t="shared" si="0"/>
        <v>0</v>
      </c>
    </row>
    <row r="43" spans="2:23">
      <c r="B43" s="17"/>
      <c r="C43" s="42"/>
      <c r="D43" s="25"/>
      <c r="E43" s="22"/>
      <c r="F43" s="22"/>
      <c r="G43" s="22"/>
      <c r="H43" s="22"/>
      <c r="I43" s="22"/>
      <c r="J43" s="22"/>
      <c r="K43" s="22"/>
      <c r="L43" s="22"/>
      <c r="M43" s="22"/>
      <c r="N43" s="7"/>
      <c r="O43" s="22"/>
      <c r="P43" s="48"/>
      <c r="Q43" s="48"/>
      <c r="R43" s="49"/>
      <c r="S43" s="48"/>
      <c r="T43" s="50"/>
      <c r="U43" s="48"/>
      <c r="V43" s="50"/>
      <c r="W43" s="51">
        <f t="shared" si="0"/>
        <v>0</v>
      </c>
    </row>
    <row r="44" spans="2:23">
      <c r="B44" s="17"/>
      <c r="C44" s="42"/>
      <c r="D44" s="25"/>
      <c r="E44" s="22"/>
      <c r="F44" s="22"/>
      <c r="G44" s="22"/>
      <c r="H44" s="22"/>
      <c r="I44" s="22"/>
      <c r="J44" s="22"/>
      <c r="K44" s="22"/>
      <c r="L44" s="22"/>
      <c r="M44" s="22"/>
      <c r="N44" s="7"/>
      <c r="O44" s="22"/>
      <c r="P44" s="48"/>
      <c r="Q44" s="48"/>
      <c r="R44" s="49"/>
      <c r="S44" s="48"/>
      <c r="T44" s="50"/>
      <c r="U44" s="48"/>
      <c r="V44" s="50"/>
      <c r="W44" s="51">
        <f t="shared" si="0"/>
        <v>0</v>
      </c>
    </row>
    <row r="45" spans="2:23">
      <c r="B45" s="17"/>
      <c r="C45" s="42"/>
      <c r="D45" s="25"/>
      <c r="E45" s="22"/>
      <c r="F45" s="22"/>
      <c r="G45" s="22"/>
      <c r="H45" s="22"/>
      <c r="I45" s="22"/>
      <c r="J45" s="22"/>
      <c r="K45" s="22"/>
      <c r="L45" s="22"/>
      <c r="M45" s="22"/>
      <c r="N45" s="7"/>
      <c r="O45" s="22"/>
      <c r="P45" s="48"/>
      <c r="Q45" s="48"/>
      <c r="R45" s="49"/>
      <c r="S45" s="48"/>
      <c r="T45" s="50"/>
      <c r="U45" s="48"/>
      <c r="V45" s="50"/>
      <c r="W45" s="51">
        <f t="shared" si="0"/>
        <v>0</v>
      </c>
    </row>
    <row r="46" spans="2:23">
      <c r="B46" s="17"/>
      <c r="C46" s="42"/>
      <c r="D46" s="25"/>
      <c r="E46" s="22"/>
      <c r="F46" s="22"/>
      <c r="G46" s="22"/>
      <c r="H46" s="22"/>
      <c r="I46" s="22"/>
      <c r="J46" s="22"/>
      <c r="K46" s="22"/>
      <c r="L46" s="22"/>
      <c r="M46" s="22"/>
      <c r="N46" s="7"/>
      <c r="O46" s="22"/>
      <c r="P46" s="48"/>
      <c r="Q46" s="48"/>
      <c r="R46" s="49"/>
      <c r="S46" s="48"/>
      <c r="T46" s="50"/>
      <c r="U46" s="48"/>
      <c r="V46" s="50"/>
      <c r="W46" s="51">
        <f t="shared" si="0"/>
        <v>0</v>
      </c>
    </row>
    <row r="47" spans="2:23">
      <c r="B47" s="17"/>
      <c r="C47" s="42"/>
      <c r="D47" s="25"/>
      <c r="E47" s="22"/>
      <c r="F47" s="22"/>
      <c r="G47" s="22"/>
      <c r="H47" s="22"/>
      <c r="I47" s="22"/>
      <c r="J47" s="22"/>
      <c r="K47" s="22"/>
      <c r="L47" s="22"/>
      <c r="M47" s="22"/>
      <c r="N47" s="7"/>
      <c r="O47" s="22"/>
      <c r="P47" s="48"/>
      <c r="Q47" s="48"/>
      <c r="R47" s="49"/>
      <c r="S47" s="48"/>
      <c r="T47" s="50"/>
      <c r="U47" s="48"/>
      <c r="V47" s="50"/>
      <c r="W47" s="51">
        <f t="shared" si="0"/>
        <v>0</v>
      </c>
    </row>
    <row r="48" spans="2:23">
      <c r="B48" s="17"/>
      <c r="C48" s="42"/>
      <c r="D48" s="25"/>
      <c r="E48" s="22"/>
      <c r="F48" s="22"/>
      <c r="G48" s="22"/>
      <c r="H48" s="22"/>
      <c r="I48" s="22"/>
      <c r="J48" s="22"/>
      <c r="K48" s="22"/>
      <c r="L48" s="22"/>
      <c r="M48" s="22"/>
      <c r="N48" s="7"/>
      <c r="O48" s="22"/>
      <c r="P48" s="48"/>
      <c r="Q48" s="48"/>
      <c r="R48" s="49"/>
      <c r="S48" s="48"/>
      <c r="T48" s="50"/>
      <c r="U48" s="48"/>
      <c r="V48" s="50"/>
      <c r="W48" s="51">
        <f t="shared" si="0"/>
        <v>0</v>
      </c>
    </row>
    <row r="49" spans="2:23">
      <c r="B49" s="17"/>
      <c r="C49" s="42"/>
      <c r="D49" s="25"/>
      <c r="E49" s="22"/>
      <c r="F49" s="22"/>
      <c r="G49" s="22"/>
      <c r="H49" s="22"/>
      <c r="I49" s="22"/>
      <c r="J49" s="22"/>
      <c r="K49" s="22"/>
      <c r="L49" s="22"/>
      <c r="M49" s="22"/>
      <c r="N49" s="7"/>
      <c r="O49" s="22"/>
      <c r="P49" s="48"/>
      <c r="Q49" s="48"/>
      <c r="R49" s="49"/>
      <c r="S49" s="48"/>
      <c r="T49" s="50"/>
      <c r="U49" s="48"/>
      <c r="V49" s="50"/>
      <c r="W49" s="51">
        <f t="shared" si="0"/>
        <v>0</v>
      </c>
    </row>
    <row r="50" spans="2:23">
      <c r="B50" s="17"/>
      <c r="C50" s="42"/>
      <c r="D50" s="25"/>
      <c r="E50" s="22"/>
      <c r="F50" s="22"/>
      <c r="G50" s="22"/>
      <c r="H50" s="22"/>
      <c r="I50" s="22"/>
      <c r="J50" s="22"/>
      <c r="K50" s="22"/>
      <c r="L50" s="22"/>
      <c r="M50" s="22"/>
      <c r="N50" s="7"/>
      <c r="O50" s="22"/>
      <c r="P50" s="48"/>
      <c r="Q50" s="48"/>
      <c r="R50" s="49"/>
      <c r="S50" s="48"/>
      <c r="T50" s="50"/>
      <c r="U50" s="48"/>
      <c r="V50" s="50"/>
      <c r="W50" s="51">
        <f t="shared" si="0"/>
        <v>0</v>
      </c>
    </row>
    <row r="51" spans="2:23">
      <c r="B51" s="17"/>
      <c r="C51" s="42"/>
      <c r="D51" s="25"/>
      <c r="E51" s="22"/>
      <c r="F51" s="22"/>
      <c r="G51" s="22"/>
      <c r="H51" s="22"/>
      <c r="I51" s="22"/>
      <c r="J51" s="22"/>
      <c r="K51" s="22"/>
      <c r="L51" s="22"/>
      <c r="M51" s="22"/>
      <c r="N51" s="7"/>
      <c r="O51" s="22"/>
      <c r="P51" s="48"/>
      <c r="Q51" s="48"/>
      <c r="R51" s="49"/>
      <c r="S51" s="48"/>
      <c r="T51" s="50"/>
      <c r="U51" s="48"/>
      <c r="V51" s="50"/>
      <c r="W51" s="51">
        <f t="shared" si="0"/>
        <v>0</v>
      </c>
    </row>
    <row r="52" spans="2:23">
      <c r="B52" s="17"/>
      <c r="C52" s="42"/>
      <c r="D52" s="25"/>
      <c r="E52" s="22"/>
      <c r="F52" s="22"/>
      <c r="G52" s="22"/>
      <c r="H52" s="22"/>
      <c r="I52" s="22"/>
      <c r="J52" s="22"/>
      <c r="K52" s="22"/>
      <c r="L52" s="22"/>
      <c r="M52" s="22"/>
      <c r="N52" s="7"/>
      <c r="O52" s="22"/>
      <c r="P52" s="48"/>
      <c r="Q52" s="48"/>
      <c r="R52" s="49"/>
      <c r="S52" s="48"/>
      <c r="T52" s="50"/>
      <c r="U52" s="48"/>
      <c r="V52" s="50"/>
      <c r="W52" s="51">
        <f t="shared" si="0"/>
        <v>0</v>
      </c>
    </row>
    <row r="53" spans="2:23">
      <c r="B53" s="17"/>
      <c r="C53" s="42"/>
      <c r="D53" s="25"/>
      <c r="E53" s="22"/>
      <c r="F53" s="22"/>
      <c r="G53" s="22"/>
      <c r="H53" s="22"/>
      <c r="I53" s="22"/>
      <c r="J53" s="22"/>
      <c r="K53" s="22"/>
      <c r="L53" s="22"/>
      <c r="M53" s="22"/>
      <c r="N53" s="7"/>
      <c r="O53" s="22"/>
      <c r="P53" s="48"/>
      <c r="Q53" s="48"/>
      <c r="R53" s="49"/>
      <c r="S53" s="48"/>
      <c r="T53" s="50"/>
      <c r="U53" s="48"/>
      <c r="V53" s="50"/>
      <c r="W53" s="51">
        <f t="shared" si="0"/>
        <v>0</v>
      </c>
    </row>
    <row r="54" spans="2:23">
      <c r="B54" s="17"/>
      <c r="C54" s="42"/>
      <c r="D54" s="25"/>
      <c r="E54" s="22"/>
      <c r="F54" s="22"/>
      <c r="G54" s="22"/>
      <c r="H54" s="22"/>
      <c r="I54" s="22"/>
      <c r="J54" s="22"/>
      <c r="K54" s="22"/>
      <c r="L54" s="22"/>
      <c r="M54" s="22"/>
      <c r="N54" s="7"/>
      <c r="O54" s="22"/>
      <c r="P54" s="48"/>
      <c r="Q54" s="48"/>
      <c r="R54" s="49"/>
      <c r="S54" s="48"/>
      <c r="T54" s="50"/>
      <c r="U54" s="48"/>
      <c r="V54" s="50"/>
      <c r="W54" s="51">
        <f t="shared" si="0"/>
        <v>0</v>
      </c>
    </row>
    <row r="55" spans="2:23">
      <c r="B55" s="17"/>
      <c r="C55" s="42"/>
      <c r="D55" s="25"/>
      <c r="E55" s="22"/>
      <c r="F55" s="22"/>
      <c r="G55" s="22"/>
      <c r="H55" s="22"/>
      <c r="I55" s="22"/>
      <c r="J55" s="22"/>
      <c r="K55" s="22"/>
      <c r="L55" s="22"/>
      <c r="M55" s="22"/>
      <c r="N55" s="7"/>
      <c r="O55" s="22"/>
      <c r="P55" s="48"/>
      <c r="Q55" s="48"/>
      <c r="R55" s="49"/>
      <c r="S55" s="48"/>
      <c r="T55" s="50"/>
      <c r="U55" s="48"/>
      <c r="V55" s="50"/>
      <c r="W55" s="51">
        <f t="shared" si="0"/>
        <v>0</v>
      </c>
    </row>
    <row r="56" spans="2:23">
      <c r="B56" s="17"/>
      <c r="C56" s="42"/>
      <c r="D56" s="25"/>
      <c r="E56" s="22"/>
      <c r="F56" s="22"/>
      <c r="G56" s="22"/>
      <c r="H56" s="22"/>
      <c r="I56" s="22"/>
      <c r="J56" s="22"/>
      <c r="K56" s="22"/>
      <c r="L56" s="22"/>
      <c r="M56" s="22"/>
      <c r="N56" s="7"/>
      <c r="O56" s="22"/>
      <c r="P56" s="48"/>
      <c r="Q56" s="48"/>
      <c r="R56" s="49"/>
      <c r="S56" s="48"/>
      <c r="T56" s="50"/>
      <c r="U56" s="48"/>
      <c r="V56" s="50"/>
      <c r="W56" s="51">
        <f t="shared" si="0"/>
        <v>0</v>
      </c>
    </row>
    <row r="57" spans="2:23">
      <c r="B57" s="17"/>
      <c r="C57" s="42"/>
      <c r="D57" s="25"/>
      <c r="E57" s="22"/>
      <c r="F57" s="22"/>
      <c r="G57" s="22"/>
      <c r="H57" s="22"/>
      <c r="I57" s="22"/>
      <c r="J57" s="22"/>
      <c r="K57" s="22"/>
      <c r="L57" s="22"/>
      <c r="M57" s="22"/>
      <c r="N57" s="7"/>
      <c r="O57" s="22"/>
      <c r="P57" s="48"/>
      <c r="Q57" s="48"/>
      <c r="R57" s="49"/>
      <c r="S57" s="48"/>
      <c r="T57" s="50"/>
      <c r="U57" s="48"/>
      <c r="V57" s="50"/>
      <c r="W57" s="51">
        <f t="shared" si="0"/>
        <v>0</v>
      </c>
    </row>
    <row r="58" spans="2:23">
      <c r="B58" s="17"/>
      <c r="C58" s="42"/>
      <c r="D58" s="25"/>
      <c r="E58" s="22"/>
      <c r="F58" s="22"/>
      <c r="G58" s="22"/>
      <c r="H58" s="22"/>
      <c r="I58" s="22"/>
      <c r="J58" s="22"/>
      <c r="K58" s="22"/>
      <c r="L58" s="22"/>
      <c r="M58" s="22"/>
      <c r="N58" s="7"/>
      <c r="O58" s="22"/>
      <c r="P58" s="48"/>
      <c r="Q58" s="48"/>
      <c r="R58" s="49"/>
      <c r="S58" s="48"/>
      <c r="T58" s="50"/>
      <c r="U58" s="48"/>
      <c r="V58" s="50"/>
      <c r="W58" s="51">
        <f t="shared" si="0"/>
        <v>0</v>
      </c>
    </row>
    <row r="59" spans="2:23">
      <c r="B59" s="17"/>
      <c r="C59" s="42"/>
      <c r="D59" s="25"/>
      <c r="E59" s="22"/>
      <c r="F59" s="22"/>
      <c r="G59" s="22"/>
      <c r="H59" s="22"/>
      <c r="I59" s="22"/>
      <c r="J59" s="22"/>
      <c r="K59" s="22"/>
      <c r="L59" s="22"/>
      <c r="M59" s="22"/>
      <c r="N59" s="7"/>
      <c r="O59" s="22"/>
      <c r="P59" s="48"/>
      <c r="Q59" s="48"/>
      <c r="R59" s="49"/>
      <c r="S59" s="48"/>
      <c r="T59" s="50"/>
      <c r="U59" s="48"/>
      <c r="V59" s="50"/>
      <c r="W59" s="51">
        <f t="shared" si="0"/>
        <v>0</v>
      </c>
    </row>
    <row r="60" spans="2:23">
      <c r="B60" s="17"/>
      <c r="C60" s="42"/>
      <c r="D60" s="25"/>
      <c r="E60" s="22"/>
      <c r="F60" s="22"/>
      <c r="G60" s="22"/>
      <c r="H60" s="22"/>
      <c r="I60" s="22"/>
      <c r="J60" s="22"/>
      <c r="K60" s="22"/>
      <c r="L60" s="22"/>
      <c r="M60" s="22"/>
      <c r="N60" s="7"/>
      <c r="O60" s="22"/>
      <c r="P60" s="48"/>
      <c r="Q60" s="48"/>
      <c r="R60" s="49"/>
      <c r="S60" s="48"/>
      <c r="T60" s="50"/>
      <c r="U60" s="48"/>
      <c r="V60" s="50"/>
      <c r="W60" s="51">
        <f t="shared" si="0"/>
        <v>0</v>
      </c>
    </row>
    <row r="61" spans="2:23">
      <c r="B61" s="17"/>
      <c r="C61" s="42"/>
      <c r="D61" s="25"/>
      <c r="E61" s="22"/>
      <c r="F61" s="22"/>
      <c r="G61" s="22"/>
      <c r="H61" s="22"/>
      <c r="I61" s="22"/>
      <c r="J61" s="22"/>
      <c r="K61" s="22"/>
      <c r="L61" s="22"/>
      <c r="M61" s="22"/>
      <c r="N61" s="7"/>
      <c r="O61" s="22"/>
      <c r="P61" s="48"/>
      <c r="Q61" s="48"/>
      <c r="R61" s="49"/>
      <c r="S61" s="48"/>
      <c r="T61" s="50"/>
      <c r="U61" s="48"/>
      <c r="V61" s="50"/>
      <c r="W61" s="51">
        <f t="shared" si="0"/>
        <v>0</v>
      </c>
    </row>
    <row r="62" spans="2:23" ht="13.8" thickBot="1">
      <c r="B62" s="17"/>
      <c r="C62" s="42"/>
      <c r="D62" s="25"/>
      <c r="E62" s="22"/>
      <c r="F62" s="22"/>
      <c r="G62" s="22"/>
      <c r="H62" s="22"/>
      <c r="I62" s="22"/>
      <c r="J62" s="22"/>
      <c r="K62" s="22"/>
      <c r="L62" s="22"/>
      <c r="M62" s="22"/>
      <c r="N62" s="7"/>
      <c r="O62" s="22"/>
      <c r="P62" s="48"/>
      <c r="Q62" s="48"/>
      <c r="R62" s="49"/>
      <c r="S62" s="48"/>
      <c r="T62" s="53"/>
      <c r="U62" s="48"/>
      <c r="V62" s="53"/>
      <c r="W62" s="54">
        <f t="shared" si="0"/>
        <v>0</v>
      </c>
    </row>
  </sheetData>
  <mergeCells count="5">
    <mergeCell ref="S2:V2"/>
    <mergeCell ref="S3:V3"/>
    <mergeCell ref="B4:G4"/>
    <mergeCell ref="B5:D6"/>
    <mergeCell ref="E5:V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F763-B861-4BD7-8EF8-F00174AFFD69}">
  <sheetPr>
    <tabColor rgb="FFFF0000"/>
  </sheetPr>
  <dimension ref="B1:AC62"/>
  <sheetViews>
    <sheetView zoomScale="130" zoomScaleNormal="130" workbookViewId="0">
      <selection activeCell="V9" sqref="V9"/>
    </sheetView>
  </sheetViews>
  <sheetFormatPr defaultRowHeight="13.2"/>
  <cols>
    <col min="1" max="1" width="0.6640625" style="57" customWidth="1"/>
    <col min="2" max="2" width="3" style="57" customWidth="1"/>
    <col min="3" max="3" width="21.6640625" style="57" bestFit="1" customWidth="1"/>
    <col min="4" max="4" width="62.33203125" style="57" customWidth="1"/>
    <col min="5" max="5" width="3.21875" style="57" customWidth="1"/>
    <col min="6" max="7" width="3.21875" style="14" customWidth="1"/>
    <col min="8" max="17" width="3.21875" style="57" customWidth="1"/>
    <col min="18" max="18" width="5.109375" style="57" bestFit="1" customWidth="1"/>
    <col min="19" max="22" width="3.21875" style="57" customWidth="1"/>
    <col min="23" max="23" width="8.5546875" style="57" bestFit="1" customWidth="1"/>
    <col min="24" max="25" width="3.88671875" style="57" customWidth="1"/>
    <col min="26" max="16384" width="8.88671875" style="57"/>
  </cols>
  <sheetData>
    <row r="1" spans="2:29" ht="3.75" customHeight="1"/>
    <row r="2" spans="2:29" ht="16.2">
      <c r="B2" s="1" t="s">
        <v>59</v>
      </c>
      <c r="C2" s="1"/>
      <c r="G2" s="13"/>
      <c r="H2" s="13"/>
      <c r="I2" s="14"/>
      <c r="J2" s="14"/>
      <c r="K2" s="14"/>
      <c r="L2" s="13"/>
      <c r="M2" s="14"/>
      <c r="N2" s="14"/>
      <c r="P2" s="38"/>
      <c r="S2" s="95">
        <v>44312</v>
      </c>
      <c r="T2" s="96"/>
      <c r="U2" s="96"/>
      <c r="V2" s="96"/>
      <c r="W2" s="14" t="s">
        <v>1</v>
      </c>
      <c r="Y2" s="13"/>
      <c r="Z2" s="14"/>
      <c r="AA2" s="14"/>
      <c r="AC2" s="14"/>
    </row>
    <row r="3" spans="2:29" ht="13.05" customHeight="1">
      <c r="C3" s="3">
        <v>44312</v>
      </c>
      <c r="D3" s="4" t="s">
        <v>0</v>
      </c>
      <c r="E3" s="4"/>
      <c r="G3" s="13"/>
      <c r="H3" s="14"/>
      <c r="I3" s="14"/>
      <c r="J3" s="14"/>
      <c r="K3" s="14"/>
      <c r="L3" s="14"/>
      <c r="M3" s="14"/>
      <c r="N3" s="14"/>
      <c r="P3" s="38"/>
      <c r="S3" s="95">
        <v>44312</v>
      </c>
      <c r="T3" s="96"/>
      <c r="U3" s="96"/>
      <c r="V3" s="96"/>
      <c r="W3" s="14" t="s">
        <v>2</v>
      </c>
      <c r="Y3" s="13"/>
      <c r="Z3" s="14"/>
      <c r="AA3" s="14"/>
      <c r="AC3" s="14"/>
    </row>
    <row r="4" spans="2:29" ht="16.2" customHeight="1">
      <c r="B4" s="94" t="s">
        <v>60</v>
      </c>
      <c r="C4" s="94"/>
      <c r="D4" s="94"/>
      <c r="E4" s="94"/>
      <c r="F4" s="94"/>
      <c r="G4" s="94"/>
      <c r="H4" s="56"/>
      <c r="L4" s="56"/>
    </row>
    <row r="5" spans="2:29" ht="51.6" customHeight="1">
      <c r="B5" s="94" t="s">
        <v>32</v>
      </c>
      <c r="C5" s="94"/>
      <c r="D5" s="94"/>
      <c r="E5" s="100" t="s">
        <v>19</v>
      </c>
      <c r="F5" s="101"/>
      <c r="G5" s="101"/>
      <c r="H5" s="101"/>
      <c r="I5" s="101"/>
      <c r="J5" s="101"/>
      <c r="K5" s="101"/>
      <c r="L5" s="101"/>
      <c r="M5" s="101"/>
      <c r="N5" s="101"/>
      <c r="O5" s="101"/>
      <c r="P5" s="101"/>
      <c r="Q5" s="101"/>
      <c r="R5" s="101"/>
      <c r="S5" s="101"/>
      <c r="T5" s="101"/>
      <c r="U5" s="101"/>
      <c r="V5" s="102"/>
      <c r="W5" s="46"/>
    </row>
    <row r="6" spans="2:29" ht="16.2" customHeight="1" thickBot="1">
      <c r="B6" s="93"/>
      <c r="C6" s="93"/>
      <c r="D6" s="93"/>
      <c r="E6" s="11" t="s">
        <v>22</v>
      </c>
      <c r="F6" s="11" t="s">
        <v>23</v>
      </c>
      <c r="G6" s="11" t="s">
        <v>24</v>
      </c>
      <c r="H6" s="11" t="s">
        <v>25</v>
      </c>
      <c r="I6" s="11" t="s">
        <v>26</v>
      </c>
      <c r="J6" s="11" t="s">
        <v>27</v>
      </c>
      <c r="K6" s="11" t="s">
        <v>28</v>
      </c>
      <c r="L6" s="41" t="s">
        <v>29</v>
      </c>
      <c r="M6" s="41" t="s">
        <v>30</v>
      </c>
      <c r="N6" s="11" t="s">
        <v>31</v>
      </c>
      <c r="O6" s="11" t="s">
        <v>33</v>
      </c>
      <c r="P6" s="41" t="s">
        <v>34</v>
      </c>
      <c r="Q6" s="41" t="s">
        <v>35</v>
      </c>
      <c r="R6" s="11" t="s">
        <v>36</v>
      </c>
      <c r="S6" s="11" t="s">
        <v>37</v>
      </c>
      <c r="T6" s="11" t="s">
        <v>38</v>
      </c>
      <c r="U6" s="11" t="s">
        <v>39</v>
      </c>
      <c r="V6" s="11" t="s">
        <v>40</v>
      </c>
    </row>
    <row r="7" spans="2:29" ht="80.400000000000006">
      <c r="B7" s="6" t="s">
        <v>3</v>
      </c>
      <c r="C7" s="16" t="s">
        <v>41</v>
      </c>
      <c r="D7" s="6" t="s">
        <v>14</v>
      </c>
      <c r="E7" s="19" t="s">
        <v>42</v>
      </c>
      <c r="F7" s="8" t="s">
        <v>4</v>
      </c>
      <c r="G7" s="8" t="s">
        <v>21</v>
      </c>
      <c r="H7" s="8" t="s">
        <v>5</v>
      </c>
      <c r="I7" s="8" t="s">
        <v>6</v>
      </c>
      <c r="J7" s="8" t="s">
        <v>15</v>
      </c>
      <c r="K7" s="8" t="s">
        <v>16</v>
      </c>
      <c r="L7" s="26" t="s">
        <v>43</v>
      </c>
      <c r="M7" s="26" t="s">
        <v>17</v>
      </c>
      <c r="N7" s="18" t="s">
        <v>7</v>
      </c>
      <c r="O7" s="18" t="s">
        <v>8</v>
      </c>
      <c r="P7" s="27" t="s">
        <v>11</v>
      </c>
      <c r="Q7" s="27" t="s">
        <v>12</v>
      </c>
      <c r="R7" s="28" t="s">
        <v>13</v>
      </c>
      <c r="S7" s="18" t="s">
        <v>9</v>
      </c>
      <c r="T7" s="39" t="s">
        <v>20</v>
      </c>
      <c r="U7" s="18" t="s">
        <v>10</v>
      </c>
      <c r="V7" s="47" t="s">
        <v>44</v>
      </c>
      <c r="W7" s="30" t="s">
        <v>18</v>
      </c>
    </row>
    <row r="8" spans="2:29" ht="40.799999999999997" customHeight="1">
      <c r="B8" s="17">
        <v>1</v>
      </c>
      <c r="C8" s="20" t="s">
        <v>61</v>
      </c>
      <c r="D8" s="24" t="s">
        <v>62</v>
      </c>
      <c r="E8" s="21">
        <v>0</v>
      </c>
      <c r="F8" s="21">
        <v>0</v>
      </c>
      <c r="G8" s="21">
        <v>0</v>
      </c>
      <c r="H8" s="21">
        <v>0</v>
      </c>
      <c r="I8" s="21">
        <v>0</v>
      </c>
      <c r="J8" s="21">
        <v>0</v>
      </c>
      <c r="K8" s="21">
        <v>0</v>
      </c>
      <c r="L8" s="7">
        <v>10</v>
      </c>
      <c r="M8" s="7">
        <v>10</v>
      </c>
      <c r="N8" s="21">
        <v>0</v>
      </c>
      <c r="O8" s="21">
        <v>0</v>
      </c>
      <c r="P8" s="48">
        <v>10</v>
      </c>
      <c r="Q8" s="48">
        <v>10</v>
      </c>
      <c r="R8" s="21">
        <v>-10</v>
      </c>
      <c r="S8" s="21">
        <v>0</v>
      </c>
      <c r="T8" s="21">
        <v>0</v>
      </c>
      <c r="U8" s="21">
        <v>8</v>
      </c>
      <c r="V8" s="21">
        <v>8</v>
      </c>
      <c r="W8" s="51">
        <f>+(SUM(E8:K8)+SUM(N8:O8)+SUM(R8:V8)-SUM(L8:M8)-SUM(P8:Q8))/140*100</f>
        <v>-24.285714285714285</v>
      </c>
    </row>
    <row r="9" spans="2:29" ht="55.2" customHeight="1">
      <c r="B9" s="17">
        <v>2</v>
      </c>
      <c r="C9" s="20"/>
      <c r="D9" s="24"/>
      <c r="E9" s="21"/>
      <c r="F9" s="7"/>
      <c r="G9" s="7"/>
      <c r="H9" s="7"/>
      <c r="I9" s="7"/>
      <c r="J9" s="7"/>
      <c r="K9" s="7"/>
      <c r="L9" s="7"/>
      <c r="M9" s="7"/>
      <c r="N9" s="7"/>
      <c r="O9" s="7"/>
      <c r="P9" s="48"/>
      <c r="Q9" s="48"/>
      <c r="R9" s="49"/>
      <c r="S9" s="48"/>
      <c r="T9" s="50"/>
      <c r="U9" s="48"/>
      <c r="V9" s="50"/>
      <c r="W9" s="51">
        <f t="shared" ref="W9:W62" si="0">+(SUM(E9:K9)+SUM(N9:O9)+SUM(R9:V9)-SUM(L9:M9)-SUM(P9:Q9))/140*100</f>
        <v>0</v>
      </c>
    </row>
    <row r="10" spans="2:29" ht="67.2" customHeight="1">
      <c r="B10" s="17">
        <v>3</v>
      </c>
      <c r="C10" s="52"/>
      <c r="D10" s="24"/>
      <c r="E10" s="21"/>
      <c r="F10" s="7"/>
      <c r="G10" s="7"/>
      <c r="H10" s="7"/>
      <c r="I10" s="7"/>
      <c r="J10" s="7"/>
      <c r="K10" s="7"/>
      <c r="L10" s="7"/>
      <c r="M10" s="7"/>
      <c r="N10" s="7"/>
      <c r="O10" s="7"/>
      <c r="P10" s="48"/>
      <c r="Q10" s="48"/>
      <c r="R10" s="49"/>
      <c r="S10" s="48"/>
      <c r="T10" s="50"/>
      <c r="U10" s="48"/>
      <c r="V10" s="50"/>
      <c r="W10" s="51">
        <f t="shared" si="0"/>
        <v>0</v>
      </c>
    </row>
    <row r="11" spans="2:29" ht="42" customHeight="1">
      <c r="B11" s="17">
        <v>4</v>
      </c>
      <c r="C11" s="20"/>
      <c r="D11" s="24"/>
      <c r="E11" s="21"/>
      <c r="F11" s="22"/>
      <c r="G11" s="22"/>
      <c r="H11" s="22"/>
      <c r="I11" s="22"/>
      <c r="J11" s="22"/>
      <c r="K11" s="22"/>
      <c r="L11" s="22"/>
      <c r="M11" s="22"/>
      <c r="N11" s="7"/>
      <c r="O11" s="22"/>
      <c r="P11" s="48"/>
      <c r="Q11" s="48"/>
      <c r="R11" s="49"/>
      <c r="S11" s="48"/>
      <c r="T11" s="50"/>
      <c r="U11" s="48"/>
      <c r="V11" s="50"/>
      <c r="W11" s="51">
        <f t="shared" si="0"/>
        <v>0</v>
      </c>
    </row>
    <row r="12" spans="2:29" ht="94.8" customHeight="1">
      <c r="B12" s="17">
        <v>5</v>
      </c>
      <c r="C12" s="43"/>
      <c r="D12" s="24"/>
      <c r="E12" s="21"/>
      <c r="F12" s="22"/>
      <c r="G12" s="22"/>
      <c r="H12" s="22"/>
      <c r="I12" s="22"/>
      <c r="J12" s="22"/>
      <c r="K12" s="22"/>
      <c r="L12" s="22"/>
      <c r="M12" s="22"/>
      <c r="N12" s="7"/>
      <c r="O12" s="22"/>
      <c r="P12" s="48"/>
      <c r="Q12" s="48"/>
      <c r="R12" s="49"/>
      <c r="S12" s="48"/>
      <c r="T12" s="50"/>
      <c r="U12" s="48"/>
      <c r="V12" s="50"/>
      <c r="W12" s="51">
        <f t="shared" si="0"/>
        <v>0</v>
      </c>
    </row>
    <row r="13" spans="2:29" ht="41.4" customHeight="1">
      <c r="B13" s="17"/>
      <c r="C13" s="43"/>
      <c r="D13" s="24"/>
      <c r="E13" s="21"/>
      <c r="F13" s="22"/>
      <c r="G13" s="22"/>
      <c r="H13" s="22"/>
      <c r="I13" s="22"/>
      <c r="J13" s="22"/>
      <c r="K13" s="22"/>
      <c r="L13" s="22"/>
      <c r="M13" s="22"/>
      <c r="N13" s="7"/>
      <c r="O13" s="22"/>
      <c r="P13" s="48"/>
      <c r="Q13" s="48"/>
      <c r="R13" s="49"/>
      <c r="S13" s="48"/>
      <c r="T13" s="50"/>
      <c r="U13" s="48"/>
      <c r="V13" s="50"/>
      <c r="W13" s="51">
        <f t="shared" si="0"/>
        <v>0</v>
      </c>
    </row>
    <row r="14" spans="2:29">
      <c r="B14" s="17"/>
      <c r="C14" s="55"/>
      <c r="D14" s="24"/>
      <c r="E14" s="21"/>
      <c r="F14" s="22"/>
      <c r="G14" s="22"/>
      <c r="H14" s="22"/>
      <c r="I14" s="22"/>
      <c r="J14" s="22"/>
      <c r="K14" s="22"/>
      <c r="L14" s="22"/>
      <c r="M14" s="22"/>
      <c r="N14" s="7"/>
      <c r="O14" s="22"/>
      <c r="P14" s="48"/>
      <c r="Q14" s="48"/>
      <c r="R14" s="49"/>
      <c r="S14" s="48"/>
      <c r="T14" s="50"/>
      <c r="U14" s="48"/>
      <c r="V14" s="50"/>
      <c r="W14" s="51">
        <f t="shared" si="0"/>
        <v>0</v>
      </c>
    </row>
    <row r="15" spans="2:29">
      <c r="B15" s="17"/>
      <c r="C15" s="55"/>
      <c r="D15" s="24"/>
      <c r="E15" s="21"/>
      <c r="F15" s="22"/>
      <c r="G15" s="22"/>
      <c r="H15" s="22"/>
      <c r="I15" s="22"/>
      <c r="J15" s="22"/>
      <c r="K15" s="22"/>
      <c r="L15" s="22"/>
      <c r="M15" s="22"/>
      <c r="N15" s="7"/>
      <c r="O15" s="22"/>
      <c r="P15" s="48"/>
      <c r="Q15" s="48"/>
      <c r="R15" s="49"/>
      <c r="S15" s="48"/>
      <c r="T15" s="50"/>
      <c r="U15" s="48"/>
      <c r="V15" s="50"/>
      <c r="W15" s="51">
        <f t="shared" si="0"/>
        <v>0</v>
      </c>
    </row>
    <row r="16" spans="2:29">
      <c r="B16" s="17"/>
      <c r="C16" s="55"/>
      <c r="D16" s="24"/>
      <c r="E16" s="21"/>
      <c r="F16" s="22"/>
      <c r="G16" s="22"/>
      <c r="H16" s="22"/>
      <c r="I16" s="22"/>
      <c r="J16" s="22"/>
      <c r="K16" s="22"/>
      <c r="L16" s="22"/>
      <c r="M16" s="22"/>
      <c r="N16" s="7"/>
      <c r="O16" s="22"/>
      <c r="P16" s="48"/>
      <c r="Q16" s="48"/>
      <c r="R16" s="49"/>
      <c r="S16" s="48"/>
      <c r="T16" s="50"/>
      <c r="U16" s="48"/>
      <c r="V16" s="50"/>
      <c r="W16" s="51">
        <f t="shared" si="0"/>
        <v>0</v>
      </c>
    </row>
    <row r="17" spans="2:23">
      <c r="B17" s="17"/>
      <c r="C17" s="55"/>
      <c r="D17" s="24"/>
      <c r="E17" s="21"/>
      <c r="F17" s="22"/>
      <c r="G17" s="22"/>
      <c r="H17" s="22"/>
      <c r="I17" s="22"/>
      <c r="J17" s="22"/>
      <c r="K17" s="22"/>
      <c r="L17" s="22"/>
      <c r="M17" s="22"/>
      <c r="N17" s="7"/>
      <c r="O17" s="22"/>
      <c r="P17" s="48"/>
      <c r="Q17" s="48"/>
      <c r="R17" s="49"/>
      <c r="S17" s="48"/>
      <c r="T17" s="50"/>
      <c r="U17" s="48"/>
      <c r="V17" s="50"/>
      <c r="W17" s="51">
        <f t="shared" si="0"/>
        <v>0</v>
      </c>
    </row>
    <row r="18" spans="2:23">
      <c r="B18" s="17"/>
      <c r="C18" s="55"/>
      <c r="D18" s="24"/>
      <c r="E18" s="21"/>
      <c r="F18" s="22"/>
      <c r="G18" s="22"/>
      <c r="H18" s="22"/>
      <c r="I18" s="22"/>
      <c r="J18" s="22"/>
      <c r="K18" s="22"/>
      <c r="L18" s="22"/>
      <c r="M18" s="22"/>
      <c r="N18" s="7"/>
      <c r="O18" s="22"/>
      <c r="P18" s="48"/>
      <c r="Q18" s="48"/>
      <c r="R18" s="49"/>
      <c r="S18" s="48"/>
      <c r="T18" s="50"/>
      <c r="U18" s="48"/>
      <c r="V18" s="50"/>
      <c r="W18" s="51">
        <f t="shared" si="0"/>
        <v>0</v>
      </c>
    </row>
    <row r="19" spans="2:23">
      <c r="B19" s="17"/>
      <c r="C19" s="42"/>
      <c r="D19" s="25"/>
      <c r="E19" s="22"/>
      <c r="F19" s="22"/>
      <c r="G19" s="22"/>
      <c r="H19" s="22"/>
      <c r="I19" s="22"/>
      <c r="J19" s="22"/>
      <c r="K19" s="22"/>
      <c r="L19" s="22"/>
      <c r="M19" s="22"/>
      <c r="N19" s="7"/>
      <c r="O19" s="22"/>
      <c r="P19" s="48"/>
      <c r="Q19" s="48"/>
      <c r="R19" s="49"/>
      <c r="S19" s="48"/>
      <c r="T19" s="50"/>
      <c r="U19" s="48"/>
      <c r="V19" s="50"/>
      <c r="W19" s="51">
        <f t="shared" si="0"/>
        <v>0</v>
      </c>
    </row>
    <row r="20" spans="2:23">
      <c r="B20" s="17"/>
      <c r="C20" s="42"/>
      <c r="D20" s="25"/>
      <c r="E20" s="22"/>
      <c r="F20" s="22"/>
      <c r="G20" s="22"/>
      <c r="H20" s="22"/>
      <c r="I20" s="22"/>
      <c r="J20" s="22"/>
      <c r="K20" s="22"/>
      <c r="L20" s="22"/>
      <c r="M20" s="22"/>
      <c r="N20" s="7"/>
      <c r="O20" s="22"/>
      <c r="P20" s="48"/>
      <c r="Q20" s="48"/>
      <c r="R20" s="49"/>
      <c r="S20" s="48"/>
      <c r="T20" s="50"/>
      <c r="U20" s="48"/>
      <c r="V20" s="50"/>
      <c r="W20" s="51">
        <f t="shared" si="0"/>
        <v>0</v>
      </c>
    </row>
    <row r="21" spans="2:23">
      <c r="B21" s="17"/>
      <c r="C21" s="42"/>
      <c r="D21" s="25"/>
      <c r="E21" s="22"/>
      <c r="F21" s="22"/>
      <c r="G21" s="22"/>
      <c r="H21" s="22"/>
      <c r="I21" s="22"/>
      <c r="J21" s="22"/>
      <c r="K21" s="22"/>
      <c r="L21" s="22"/>
      <c r="M21" s="22"/>
      <c r="N21" s="7"/>
      <c r="O21" s="22"/>
      <c r="P21" s="48"/>
      <c r="Q21" s="48"/>
      <c r="R21" s="49"/>
      <c r="S21" s="48"/>
      <c r="T21" s="50"/>
      <c r="U21" s="48"/>
      <c r="V21" s="50"/>
      <c r="W21" s="51">
        <f t="shared" si="0"/>
        <v>0</v>
      </c>
    </row>
    <row r="22" spans="2:23">
      <c r="B22" s="17"/>
      <c r="C22" s="42"/>
      <c r="D22" s="25"/>
      <c r="E22" s="22"/>
      <c r="F22" s="22"/>
      <c r="G22" s="22"/>
      <c r="H22" s="22"/>
      <c r="I22" s="22"/>
      <c r="J22" s="22"/>
      <c r="K22" s="22"/>
      <c r="L22" s="22"/>
      <c r="M22" s="22"/>
      <c r="N22" s="7"/>
      <c r="O22" s="22"/>
      <c r="P22" s="48"/>
      <c r="Q22" s="48"/>
      <c r="R22" s="49"/>
      <c r="S22" s="48"/>
      <c r="T22" s="50"/>
      <c r="U22" s="48"/>
      <c r="V22" s="50"/>
      <c r="W22" s="51">
        <f t="shared" si="0"/>
        <v>0</v>
      </c>
    </row>
    <row r="23" spans="2:23">
      <c r="B23" s="17"/>
      <c r="C23" s="42"/>
      <c r="D23" s="25"/>
      <c r="E23" s="22"/>
      <c r="F23" s="22"/>
      <c r="G23" s="22"/>
      <c r="H23" s="22"/>
      <c r="I23" s="22"/>
      <c r="J23" s="22"/>
      <c r="K23" s="22"/>
      <c r="L23" s="22"/>
      <c r="M23" s="22"/>
      <c r="N23" s="7"/>
      <c r="O23" s="22"/>
      <c r="P23" s="48"/>
      <c r="Q23" s="48"/>
      <c r="R23" s="49"/>
      <c r="S23" s="48"/>
      <c r="T23" s="50"/>
      <c r="U23" s="48"/>
      <c r="V23" s="50"/>
      <c r="W23" s="51">
        <f t="shared" si="0"/>
        <v>0</v>
      </c>
    </row>
    <row r="24" spans="2:23">
      <c r="B24" s="17"/>
      <c r="C24" s="42"/>
      <c r="D24" s="25"/>
      <c r="E24" s="22"/>
      <c r="F24" s="22"/>
      <c r="G24" s="22"/>
      <c r="H24" s="22"/>
      <c r="I24" s="22"/>
      <c r="J24" s="22"/>
      <c r="K24" s="22"/>
      <c r="L24" s="22"/>
      <c r="M24" s="22"/>
      <c r="N24" s="7"/>
      <c r="O24" s="22"/>
      <c r="P24" s="48"/>
      <c r="Q24" s="48"/>
      <c r="R24" s="49"/>
      <c r="S24" s="48"/>
      <c r="T24" s="50"/>
      <c r="U24" s="48"/>
      <c r="V24" s="50"/>
      <c r="W24" s="51">
        <f t="shared" si="0"/>
        <v>0</v>
      </c>
    </row>
    <row r="25" spans="2:23">
      <c r="B25" s="17"/>
      <c r="C25" s="42"/>
      <c r="D25" s="25"/>
      <c r="E25" s="22"/>
      <c r="F25" s="22"/>
      <c r="G25" s="22"/>
      <c r="H25" s="22"/>
      <c r="I25" s="22"/>
      <c r="J25" s="22"/>
      <c r="K25" s="22"/>
      <c r="L25" s="22"/>
      <c r="M25" s="22"/>
      <c r="N25" s="7"/>
      <c r="O25" s="22"/>
      <c r="P25" s="48"/>
      <c r="Q25" s="48"/>
      <c r="R25" s="49"/>
      <c r="S25" s="48"/>
      <c r="T25" s="50"/>
      <c r="U25" s="48"/>
      <c r="V25" s="50"/>
      <c r="W25" s="51">
        <f t="shared" si="0"/>
        <v>0</v>
      </c>
    </row>
    <row r="26" spans="2:23">
      <c r="B26" s="17"/>
      <c r="C26" s="42"/>
      <c r="D26" s="25"/>
      <c r="E26" s="22"/>
      <c r="F26" s="22"/>
      <c r="G26" s="22"/>
      <c r="H26" s="22"/>
      <c r="I26" s="22"/>
      <c r="J26" s="22"/>
      <c r="K26" s="22"/>
      <c r="L26" s="22"/>
      <c r="M26" s="22"/>
      <c r="N26" s="7"/>
      <c r="O26" s="22"/>
      <c r="P26" s="48"/>
      <c r="Q26" s="48"/>
      <c r="R26" s="49"/>
      <c r="S26" s="48"/>
      <c r="T26" s="50"/>
      <c r="U26" s="48"/>
      <c r="V26" s="50"/>
      <c r="W26" s="51">
        <f t="shared" si="0"/>
        <v>0</v>
      </c>
    </row>
    <row r="27" spans="2:23">
      <c r="B27" s="17"/>
      <c r="C27" s="42"/>
      <c r="D27" s="25"/>
      <c r="E27" s="22"/>
      <c r="F27" s="22"/>
      <c r="G27" s="22"/>
      <c r="H27" s="22"/>
      <c r="I27" s="22"/>
      <c r="J27" s="22"/>
      <c r="K27" s="22"/>
      <c r="L27" s="22"/>
      <c r="M27" s="22"/>
      <c r="N27" s="7"/>
      <c r="O27" s="22"/>
      <c r="P27" s="48"/>
      <c r="Q27" s="48"/>
      <c r="R27" s="49"/>
      <c r="S27" s="48"/>
      <c r="T27" s="50"/>
      <c r="U27" s="48"/>
      <c r="V27" s="50"/>
      <c r="W27" s="51">
        <f t="shared" si="0"/>
        <v>0</v>
      </c>
    </row>
    <row r="28" spans="2:23">
      <c r="B28" s="17"/>
      <c r="C28" s="42"/>
      <c r="D28" s="25"/>
      <c r="E28" s="22"/>
      <c r="F28" s="22"/>
      <c r="G28" s="22"/>
      <c r="H28" s="22"/>
      <c r="I28" s="22"/>
      <c r="J28" s="22"/>
      <c r="K28" s="22"/>
      <c r="L28" s="22"/>
      <c r="M28" s="22"/>
      <c r="N28" s="7"/>
      <c r="O28" s="22"/>
      <c r="P28" s="48"/>
      <c r="Q28" s="48"/>
      <c r="R28" s="49"/>
      <c r="S28" s="48"/>
      <c r="T28" s="50"/>
      <c r="U28" s="48"/>
      <c r="V28" s="50"/>
      <c r="W28" s="51">
        <f t="shared" si="0"/>
        <v>0</v>
      </c>
    </row>
    <row r="29" spans="2:23">
      <c r="B29" s="17"/>
      <c r="C29" s="42"/>
      <c r="D29" s="25"/>
      <c r="E29" s="22"/>
      <c r="F29" s="22"/>
      <c r="G29" s="22"/>
      <c r="H29" s="22"/>
      <c r="I29" s="22"/>
      <c r="J29" s="22"/>
      <c r="K29" s="22"/>
      <c r="L29" s="22"/>
      <c r="M29" s="22"/>
      <c r="N29" s="7"/>
      <c r="O29" s="22"/>
      <c r="P29" s="48"/>
      <c r="Q29" s="48"/>
      <c r="R29" s="49"/>
      <c r="S29" s="48"/>
      <c r="T29" s="50"/>
      <c r="U29" s="48"/>
      <c r="V29" s="50"/>
      <c r="W29" s="51">
        <f t="shared" si="0"/>
        <v>0</v>
      </c>
    </row>
    <row r="30" spans="2:23">
      <c r="B30" s="17"/>
      <c r="C30" s="42"/>
      <c r="D30" s="25"/>
      <c r="E30" s="22"/>
      <c r="F30" s="22"/>
      <c r="G30" s="22"/>
      <c r="H30" s="22"/>
      <c r="I30" s="22"/>
      <c r="J30" s="22"/>
      <c r="K30" s="22"/>
      <c r="L30" s="22"/>
      <c r="M30" s="22"/>
      <c r="N30" s="7"/>
      <c r="O30" s="22"/>
      <c r="P30" s="48"/>
      <c r="Q30" s="48"/>
      <c r="R30" s="49"/>
      <c r="S30" s="48"/>
      <c r="T30" s="50"/>
      <c r="U30" s="48"/>
      <c r="V30" s="50"/>
      <c r="W30" s="51">
        <f t="shared" si="0"/>
        <v>0</v>
      </c>
    </row>
    <row r="31" spans="2:23">
      <c r="B31" s="17"/>
      <c r="C31" s="42"/>
      <c r="D31" s="25"/>
      <c r="E31" s="22"/>
      <c r="F31" s="22"/>
      <c r="G31" s="22"/>
      <c r="H31" s="22"/>
      <c r="I31" s="22"/>
      <c r="J31" s="22"/>
      <c r="K31" s="22"/>
      <c r="L31" s="22"/>
      <c r="M31" s="22"/>
      <c r="N31" s="7"/>
      <c r="O31" s="22"/>
      <c r="P31" s="48"/>
      <c r="Q31" s="48"/>
      <c r="R31" s="49"/>
      <c r="S31" s="48"/>
      <c r="T31" s="50"/>
      <c r="U31" s="48"/>
      <c r="V31" s="50"/>
      <c r="W31" s="51">
        <f t="shared" si="0"/>
        <v>0</v>
      </c>
    </row>
    <row r="32" spans="2:23">
      <c r="B32" s="17"/>
      <c r="C32" s="42"/>
      <c r="D32" s="25"/>
      <c r="E32" s="22"/>
      <c r="F32" s="22"/>
      <c r="G32" s="22"/>
      <c r="H32" s="22"/>
      <c r="I32" s="22"/>
      <c r="J32" s="22"/>
      <c r="K32" s="22"/>
      <c r="L32" s="22"/>
      <c r="M32" s="22"/>
      <c r="N32" s="7"/>
      <c r="O32" s="22"/>
      <c r="P32" s="48"/>
      <c r="Q32" s="48"/>
      <c r="R32" s="49"/>
      <c r="S32" s="48"/>
      <c r="T32" s="50"/>
      <c r="U32" s="48"/>
      <c r="V32" s="50"/>
      <c r="W32" s="51">
        <f t="shared" si="0"/>
        <v>0</v>
      </c>
    </row>
    <row r="33" spans="2:23">
      <c r="B33" s="17"/>
      <c r="C33" s="42"/>
      <c r="D33" s="25"/>
      <c r="E33" s="22"/>
      <c r="F33" s="22"/>
      <c r="G33" s="22"/>
      <c r="H33" s="22"/>
      <c r="I33" s="22"/>
      <c r="J33" s="22"/>
      <c r="K33" s="22"/>
      <c r="L33" s="22"/>
      <c r="M33" s="22"/>
      <c r="N33" s="7"/>
      <c r="O33" s="22"/>
      <c r="P33" s="48"/>
      <c r="Q33" s="48"/>
      <c r="R33" s="49"/>
      <c r="S33" s="48"/>
      <c r="T33" s="50"/>
      <c r="U33" s="48"/>
      <c r="V33" s="50"/>
      <c r="W33" s="51">
        <f t="shared" si="0"/>
        <v>0</v>
      </c>
    </row>
    <row r="34" spans="2:23">
      <c r="B34" s="17"/>
      <c r="C34" s="42"/>
      <c r="D34" s="25"/>
      <c r="E34" s="22"/>
      <c r="F34" s="22"/>
      <c r="G34" s="22"/>
      <c r="H34" s="22"/>
      <c r="I34" s="22"/>
      <c r="J34" s="22"/>
      <c r="K34" s="22"/>
      <c r="L34" s="22"/>
      <c r="M34" s="22"/>
      <c r="N34" s="7"/>
      <c r="O34" s="22"/>
      <c r="P34" s="48"/>
      <c r="Q34" s="48"/>
      <c r="R34" s="49"/>
      <c r="S34" s="48"/>
      <c r="T34" s="50"/>
      <c r="U34" s="48"/>
      <c r="V34" s="50"/>
      <c r="W34" s="51">
        <f t="shared" si="0"/>
        <v>0</v>
      </c>
    </row>
    <row r="35" spans="2:23">
      <c r="B35" s="17"/>
      <c r="C35" s="42"/>
      <c r="D35" s="25"/>
      <c r="E35" s="22"/>
      <c r="F35" s="22"/>
      <c r="G35" s="22"/>
      <c r="H35" s="22"/>
      <c r="I35" s="22"/>
      <c r="J35" s="22"/>
      <c r="K35" s="22"/>
      <c r="L35" s="22"/>
      <c r="M35" s="22"/>
      <c r="N35" s="7"/>
      <c r="O35" s="22"/>
      <c r="P35" s="48"/>
      <c r="Q35" s="48"/>
      <c r="R35" s="49"/>
      <c r="S35" s="48"/>
      <c r="T35" s="50"/>
      <c r="U35" s="48"/>
      <c r="V35" s="50"/>
      <c r="W35" s="51">
        <f t="shared" si="0"/>
        <v>0</v>
      </c>
    </row>
    <row r="36" spans="2:23">
      <c r="B36" s="17"/>
      <c r="C36" s="42"/>
      <c r="D36" s="25"/>
      <c r="E36" s="22"/>
      <c r="F36" s="22"/>
      <c r="G36" s="22"/>
      <c r="H36" s="22"/>
      <c r="I36" s="22"/>
      <c r="J36" s="22"/>
      <c r="K36" s="22"/>
      <c r="L36" s="22"/>
      <c r="M36" s="22"/>
      <c r="N36" s="7"/>
      <c r="O36" s="22"/>
      <c r="P36" s="48"/>
      <c r="Q36" s="48"/>
      <c r="R36" s="49"/>
      <c r="S36" s="48"/>
      <c r="T36" s="50"/>
      <c r="U36" s="48"/>
      <c r="V36" s="50"/>
      <c r="W36" s="51">
        <f t="shared" si="0"/>
        <v>0</v>
      </c>
    </row>
    <row r="37" spans="2:23">
      <c r="B37" s="17"/>
      <c r="C37" s="42"/>
      <c r="D37" s="25"/>
      <c r="E37" s="22"/>
      <c r="F37" s="22"/>
      <c r="G37" s="22"/>
      <c r="H37" s="22"/>
      <c r="I37" s="22"/>
      <c r="J37" s="22"/>
      <c r="K37" s="22"/>
      <c r="L37" s="22"/>
      <c r="M37" s="22"/>
      <c r="N37" s="7"/>
      <c r="O37" s="22"/>
      <c r="P37" s="48"/>
      <c r="Q37" s="48"/>
      <c r="R37" s="49"/>
      <c r="S37" s="48"/>
      <c r="T37" s="50"/>
      <c r="U37" s="48"/>
      <c r="V37" s="50"/>
      <c r="W37" s="51">
        <f t="shared" si="0"/>
        <v>0</v>
      </c>
    </row>
    <row r="38" spans="2:23">
      <c r="B38" s="17"/>
      <c r="C38" s="42"/>
      <c r="D38" s="25"/>
      <c r="E38" s="22"/>
      <c r="F38" s="22"/>
      <c r="G38" s="22"/>
      <c r="H38" s="22"/>
      <c r="I38" s="22"/>
      <c r="J38" s="22"/>
      <c r="K38" s="22"/>
      <c r="L38" s="22"/>
      <c r="M38" s="22"/>
      <c r="N38" s="7"/>
      <c r="O38" s="22"/>
      <c r="P38" s="48"/>
      <c r="Q38" s="48"/>
      <c r="R38" s="49"/>
      <c r="S38" s="48"/>
      <c r="T38" s="50"/>
      <c r="U38" s="48"/>
      <c r="V38" s="50"/>
      <c r="W38" s="51">
        <f t="shared" si="0"/>
        <v>0</v>
      </c>
    </row>
    <row r="39" spans="2:23">
      <c r="B39" s="17"/>
      <c r="C39" s="42"/>
      <c r="D39" s="25"/>
      <c r="E39" s="22"/>
      <c r="F39" s="22"/>
      <c r="G39" s="22"/>
      <c r="H39" s="22"/>
      <c r="I39" s="22"/>
      <c r="J39" s="22"/>
      <c r="K39" s="22"/>
      <c r="L39" s="22"/>
      <c r="M39" s="22"/>
      <c r="N39" s="7"/>
      <c r="O39" s="22"/>
      <c r="P39" s="48"/>
      <c r="Q39" s="48"/>
      <c r="R39" s="49"/>
      <c r="S39" s="48"/>
      <c r="T39" s="50"/>
      <c r="U39" s="48"/>
      <c r="V39" s="50"/>
      <c r="W39" s="51">
        <f t="shared" si="0"/>
        <v>0</v>
      </c>
    </row>
    <row r="40" spans="2:23">
      <c r="B40" s="17"/>
      <c r="C40" s="42"/>
      <c r="D40" s="25"/>
      <c r="E40" s="22"/>
      <c r="F40" s="22"/>
      <c r="G40" s="22"/>
      <c r="H40" s="22"/>
      <c r="I40" s="22"/>
      <c r="J40" s="22"/>
      <c r="K40" s="22"/>
      <c r="L40" s="22"/>
      <c r="M40" s="22"/>
      <c r="N40" s="7"/>
      <c r="O40" s="22"/>
      <c r="P40" s="48"/>
      <c r="Q40" s="48"/>
      <c r="R40" s="49"/>
      <c r="S40" s="48"/>
      <c r="T40" s="50"/>
      <c r="U40" s="48"/>
      <c r="V40" s="50"/>
      <c r="W40" s="51">
        <f t="shared" si="0"/>
        <v>0</v>
      </c>
    </row>
    <row r="41" spans="2:23">
      <c r="B41" s="17"/>
      <c r="C41" s="42"/>
      <c r="D41" s="25"/>
      <c r="E41" s="22"/>
      <c r="F41" s="22"/>
      <c r="G41" s="22"/>
      <c r="H41" s="22"/>
      <c r="I41" s="22"/>
      <c r="J41" s="22"/>
      <c r="K41" s="22"/>
      <c r="L41" s="22"/>
      <c r="M41" s="22"/>
      <c r="N41" s="7"/>
      <c r="O41" s="22"/>
      <c r="P41" s="48"/>
      <c r="Q41" s="48"/>
      <c r="R41" s="49"/>
      <c r="S41" s="48"/>
      <c r="T41" s="50"/>
      <c r="U41" s="48"/>
      <c r="V41" s="50"/>
      <c r="W41" s="51">
        <f t="shared" si="0"/>
        <v>0</v>
      </c>
    </row>
    <row r="42" spans="2:23">
      <c r="B42" s="17"/>
      <c r="C42" s="42"/>
      <c r="D42" s="25"/>
      <c r="E42" s="22"/>
      <c r="F42" s="22"/>
      <c r="G42" s="22"/>
      <c r="H42" s="22"/>
      <c r="I42" s="22"/>
      <c r="J42" s="22"/>
      <c r="K42" s="22"/>
      <c r="L42" s="22"/>
      <c r="M42" s="22"/>
      <c r="N42" s="7"/>
      <c r="O42" s="22"/>
      <c r="P42" s="48"/>
      <c r="Q42" s="48"/>
      <c r="R42" s="49"/>
      <c r="S42" s="48"/>
      <c r="T42" s="50"/>
      <c r="U42" s="48"/>
      <c r="V42" s="50"/>
      <c r="W42" s="51">
        <f t="shared" si="0"/>
        <v>0</v>
      </c>
    </row>
    <row r="43" spans="2:23">
      <c r="B43" s="17"/>
      <c r="C43" s="42"/>
      <c r="D43" s="25"/>
      <c r="E43" s="22"/>
      <c r="F43" s="22"/>
      <c r="G43" s="22"/>
      <c r="H43" s="22"/>
      <c r="I43" s="22"/>
      <c r="J43" s="22"/>
      <c r="K43" s="22"/>
      <c r="L43" s="22"/>
      <c r="M43" s="22"/>
      <c r="N43" s="7"/>
      <c r="O43" s="22"/>
      <c r="P43" s="48"/>
      <c r="Q43" s="48"/>
      <c r="R43" s="49"/>
      <c r="S43" s="48"/>
      <c r="T43" s="50"/>
      <c r="U43" s="48"/>
      <c r="V43" s="50"/>
      <c r="W43" s="51">
        <f t="shared" si="0"/>
        <v>0</v>
      </c>
    </row>
    <row r="44" spans="2:23">
      <c r="B44" s="17"/>
      <c r="C44" s="42"/>
      <c r="D44" s="25"/>
      <c r="E44" s="22"/>
      <c r="F44" s="22"/>
      <c r="G44" s="22"/>
      <c r="H44" s="22"/>
      <c r="I44" s="22"/>
      <c r="J44" s="22"/>
      <c r="K44" s="22"/>
      <c r="L44" s="22"/>
      <c r="M44" s="22"/>
      <c r="N44" s="7"/>
      <c r="O44" s="22"/>
      <c r="P44" s="48"/>
      <c r="Q44" s="48"/>
      <c r="R44" s="49"/>
      <c r="S44" s="48"/>
      <c r="T44" s="50"/>
      <c r="U44" s="48"/>
      <c r="V44" s="50"/>
      <c r="W44" s="51">
        <f t="shared" si="0"/>
        <v>0</v>
      </c>
    </row>
    <row r="45" spans="2:23">
      <c r="B45" s="17"/>
      <c r="C45" s="42"/>
      <c r="D45" s="25"/>
      <c r="E45" s="22"/>
      <c r="F45" s="22"/>
      <c r="G45" s="22"/>
      <c r="H45" s="22"/>
      <c r="I45" s="22"/>
      <c r="J45" s="22"/>
      <c r="K45" s="22"/>
      <c r="L45" s="22"/>
      <c r="M45" s="22"/>
      <c r="N45" s="7"/>
      <c r="O45" s="22"/>
      <c r="P45" s="48"/>
      <c r="Q45" s="48"/>
      <c r="R45" s="49"/>
      <c r="S45" s="48"/>
      <c r="T45" s="50"/>
      <c r="U45" s="48"/>
      <c r="V45" s="50"/>
      <c r="W45" s="51">
        <f t="shared" si="0"/>
        <v>0</v>
      </c>
    </row>
    <row r="46" spans="2:23">
      <c r="B46" s="17"/>
      <c r="C46" s="42"/>
      <c r="D46" s="25"/>
      <c r="E46" s="22"/>
      <c r="F46" s="22"/>
      <c r="G46" s="22"/>
      <c r="H46" s="22"/>
      <c r="I46" s="22"/>
      <c r="J46" s="22"/>
      <c r="K46" s="22"/>
      <c r="L46" s="22"/>
      <c r="M46" s="22"/>
      <c r="N46" s="7"/>
      <c r="O46" s="22"/>
      <c r="P46" s="48"/>
      <c r="Q46" s="48"/>
      <c r="R46" s="49"/>
      <c r="S46" s="48"/>
      <c r="T46" s="50"/>
      <c r="U46" s="48"/>
      <c r="V46" s="50"/>
      <c r="W46" s="51">
        <f t="shared" si="0"/>
        <v>0</v>
      </c>
    </row>
    <row r="47" spans="2:23">
      <c r="B47" s="17"/>
      <c r="C47" s="42"/>
      <c r="D47" s="25"/>
      <c r="E47" s="22"/>
      <c r="F47" s="22"/>
      <c r="G47" s="22"/>
      <c r="H47" s="22"/>
      <c r="I47" s="22"/>
      <c r="J47" s="22"/>
      <c r="K47" s="22"/>
      <c r="L47" s="22"/>
      <c r="M47" s="22"/>
      <c r="N47" s="7"/>
      <c r="O47" s="22"/>
      <c r="P47" s="48"/>
      <c r="Q47" s="48"/>
      <c r="R47" s="49"/>
      <c r="S47" s="48"/>
      <c r="T47" s="50"/>
      <c r="U47" s="48"/>
      <c r="V47" s="50"/>
      <c r="W47" s="51">
        <f t="shared" si="0"/>
        <v>0</v>
      </c>
    </row>
    <row r="48" spans="2:23">
      <c r="B48" s="17"/>
      <c r="C48" s="42"/>
      <c r="D48" s="25"/>
      <c r="E48" s="22"/>
      <c r="F48" s="22"/>
      <c r="G48" s="22"/>
      <c r="H48" s="22"/>
      <c r="I48" s="22"/>
      <c r="J48" s="22"/>
      <c r="K48" s="22"/>
      <c r="L48" s="22"/>
      <c r="M48" s="22"/>
      <c r="N48" s="7"/>
      <c r="O48" s="22"/>
      <c r="P48" s="48"/>
      <c r="Q48" s="48"/>
      <c r="R48" s="49"/>
      <c r="S48" s="48"/>
      <c r="T48" s="50"/>
      <c r="U48" s="48"/>
      <c r="V48" s="50"/>
      <c r="W48" s="51">
        <f t="shared" si="0"/>
        <v>0</v>
      </c>
    </row>
    <row r="49" spans="2:23">
      <c r="B49" s="17"/>
      <c r="C49" s="42"/>
      <c r="D49" s="25"/>
      <c r="E49" s="22"/>
      <c r="F49" s="22"/>
      <c r="G49" s="22"/>
      <c r="H49" s="22"/>
      <c r="I49" s="22"/>
      <c r="J49" s="22"/>
      <c r="K49" s="22"/>
      <c r="L49" s="22"/>
      <c r="M49" s="22"/>
      <c r="N49" s="7"/>
      <c r="O49" s="22"/>
      <c r="P49" s="48"/>
      <c r="Q49" s="48"/>
      <c r="R49" s="49"/>
      <c r="S49" s="48"/>
      <c r="T49" s="50"/>
      <c r="U49" s="48"/>
      <c r="V49" s="50"/>
      <c r="W49" s="51">
        <f t="shared" si="0"/>
        <v>0</v>
      </c>
    </row>
    <row r="50" spans="2:23">
      <c r="B50" s="17"/>
      <c r="C50" s="42"/>
      <c r="D50" s="25"/>
      <c r="E50" s="22"/>
      <c r="F50" s="22"/>
      <c r="G50" s="22"/>
      <c r="H50" s="22"/>
      <c r="I50" s="22"/>
      <c r="J50" s="22"/>
      <c r="K50" s="22"/>
      <c r="L50" s="22"/>
      <c r="M50" s="22"/>
      <c r="N50" s="7"/>
      <c r="O50" s="22"/>
      <c r="P50" s="48"/>
      <c r="Q50" s="48"/>
      <c r="R50" s="49"/>
      <c r="S50" s="48"/>
      <c r="T50" s="50"/>
      <c r="U50" s="48"/>
      <c r="V50" s="50"/>
      <c r="W50" s="51">
        <f t="shared" si="0"/>
        <v>0</v>
      </c>
    </row>
    <row r="51" spans="2:23">
      <c r="B51" s="17"/>
      <c r="C51" s="42"/>
      <c r="D51" s="25"/>
      <c r="E51" s="22"/>
      <c r="F51" s="22"/>
      <c r="G51" s="22"/>
      <c r="H51" s="22"/>
      <c r="I51" s="22"/>
      <c r="J51" s="22"/>
      <c r="K51" s="22"/>
      <c r="L51" s="22"/>
      <c r="M51" s="22"/>
      <c r="N51" s="7"/>
      <c r="O51" s="22"/>
      <c r="P51" s="48"/>
      <c r="Q51" s="48"/>
      <c r="R51" s="49"/>
      <c r="S51" s="48"/>
      <c r="T51" s="50"/>
      <c r="U51" s="48"/>
      <c r="V51" s="50"/>
      <c r="W51" s="51">
        <f t="shared" si="0"/>
        <v>0</v>
      </c>
    </row>
    <row r="52" spans="2:23">
      <c r="B52" s="17"/>
      <c r="C52" s="42"/>
      <c r="D52" s="25"/>
      <c r="E52" s="22"/>
      <c r="F52" s="22"/>
      <c r="G52" s="22"/>
      <c r="H52" s="22"/>
      <c r="I52" s="22"/>
      <c r="J52" s="22"/>
      <c r="K52" s="22"/>
      <c r="L52" s="22"/>
      <c r="M52" s="22"/>
      <c r="N52" s="7"/>
      <c r="O52" s="22"/>
      <c r="P52" s="48"/>
      <c r="Q52" s="48"/>
      <c r="R52" s="49"/>
      <c r="S52" s="48"/>
      <c r="T52" s="50"/>
      <c r="U52" s="48"/>
      <c r="V52" s="50"/>
      <c r="W52" s="51">
        <f t="shared" si="0"/>
        <v>0</v>
      </c>
    </row>
    <row r="53" spans="2:23">
      <c r="B53" s="17"/>
      <c r="C53" s="42"/>
      <c r="D53" s="25"/>
      <c r="E53" s="22"/>
      <c r="F53" s="22"/>
      <c r="G53" s="22"/>
      <c r="H53" s="22"/>
      <c r="I53" s="22"/>
      <c r="J53" s="22"/>
      <c r="K53" s="22"/>
      <c r="L53" s="22"/>
      <c r="M53" s="22"/>
      <c r="N53" s="7"/>
      <c r="O53" s="22"/>
      <c r="P53" s="48"/>
      <c r="Q53" s="48"/>
      <c r="R53" s="49"/>
      <c r="S53" s="48"/>
      <c r="T53" s="50"/>
      <c r="U53" s="48"/>
      <c r="V53" s="50"/>
      <c r="W53" s="51">
        <f t="shared" si="0"/>
        <v>0</v>
      </c>
    </row>
    <row r="54" spans="2:23">
      <c r="B54" s="17"/>
      <c r="C54" s="42"/>
      <c r="D54" s="25"/>
      <c r="E54" s="22"/>
      <c r="F54" s="22"/>
      <c r="G54" s="22"/>
      <c r="H54" s="22"/>
      <c r="I54" s="22"/>
      <c r="J54" s="22"/>
      <c r="K54" s="22"/>
      <c r="L54" s="22"/>
      <c r="M54" s="22"/>
      <c r="N54" s="7"/>
      <c r="O54" s="22"/>
      <c r="P54" s="48"/>
      <c r="Q54" s="48"/>
      <c r="R54" s="49"/>
      <c r="S54" s="48"/>
      <c r="T54" s="50"/>
      <c r="U54" s="48"/>
      <c r="V54" s="50"/>
      <c r="W54" s="51">
        <f t="shared" si="0"/>
        <v>0</v>
      </c>
    </row>
    <row r="55" spans="2:23">
      <c r="B55" s="17"/>
      <c r="C55" s="42"/>
      <c r="D55" s="25"/>
      <c r="E55" s="22"/>
      <c r="F55" s="22"/>
      <c r="G55" s="22"/>
      <c r="H55" s="22"/>
      <c r="I55" s="22"/>
      <c r="J55" s="22"/>
      <c r="K55" s="22"/>
      <c r="L55" s="22"/>
      <c r="M55" s="22"/>
      <c r="N55" s="7"/>
      <c r="O55" s="22"/>
      <c r="P55" s="48"/>
      <c r="Q55" s="48"/>
      <c r="R55" s="49"/>
      <c r="S55" s="48"/>
      <c r="T55" s="50"/>
      <c r="U55" s="48"/>
      <c r="V55" s="50"/>
      <c r="W55" s="51">
        <f t="shared" si="0"/>
        <v>0</v>
      </c>
    </row>
    <row r="56" spans="2:23">
      <c r="B56" s="17"/>
      <c r="C56" s="42"/>
      <c r="D56" s="25"/>
      <c r="E56" s="22"/>
      <c r="F56" s="22"/>
      <c r="G56" s="22"/>
      <c r="H56" s="22"/>
      <c r="I56" s="22"/>
      <c r="J56" s="22"/>
      <c r="K56" s="22"/>
      <c r="L56" s="22"/>
      <c r="M56" s="22"/>
      <c r="N56" s="7"/>
      <c r="O56" s="22"/>
      <c r="P56" s="48"/>
      <c r="Q56" s="48"/>
      <c r="R56" s="49"/>
      <c r="S56" s="48"/>
      <c r="T56" s="50"/>
      <c r="U56" s="48"/>
      <c r="V56" s="50"/>
      <c r="W56" s="51">
        <f t="shared" si="0"/>
        <v>0</v>
      </c>
    </row>
    <row r="57" spans="2:23">
      <c r="B57" s="17"/>
      <c r="C57" s="42"/>
      <c r="D57" s="25"/>
      <c r="E57" s="22"/>
      <c r="F57" s="22"/>
      <c r="G57" s="22"/>
      <c r="H57" s="22"/>
      <c r="I57" s="22"/>
      <c r="J57" s="22"/>
      <c r="K57" s="22"/>
      <c r="L57" s="22"/>
      <c r="M57" s="22"/>
      <c r="N57" s="7"/>
      <c r="O57" s="22"/>
      <c r="P57" s="48"/>
      <c r="Q57" s="48"/>
      <c r="R57" s="49"/>
      <c r="S57" s="48"/>
      <c r="T57" s="50"/>
      <c r="U57" s="48"/>
      <c r="V57" s="50"/>
      <c r="W57" s="51">
        <f t="shared" si="0"/>
        <v>0</v>
      </c>
    </row>
    <row r="58" spans="2:23">
      <c r="B58" s="17"/>
      <c r="C58" s="42"/>
      <c r="D58" s="25"/>
      <c r="E58" s="22"/>
      <c r="F58" s="22"/>
      <c r="G58" s="22"/>
      <c r="H58" s="22"/>
      <c r="I58" s="22"/>
      <c r="J58" s="22"/>
      <c r="K58" s="22"/>
      <c r="L58" s="22"/>
      <c r="M58" s="22"/>
      <c r="N58" s="7"/>
      <c r="O58" s="22"/>
      <c r="P58" s="48"/>
      <c r="Q58" s="48"/>
      <c r="R58" s="49"/>
      <c r="S58" s="48"/>
      <c r="T58" s="50"/>
      <c r="U58" s="48"/>
      <c r="V58" s="50"/>
      <c r="W58" s="51">
        <f t="shared" si="0"/>
        <v>0</v>
      </c>
    </row>
    <row r="59" spans="2:23">
      <c r="B59" s="17"/>
      <c r="C59" s="42"/>
      <c r="D59" s="25"/>
      <c r="E59" s="22"/>
      <c r="F59" s="22"/>
      <c r="G59" s="22"/>
      <c r="H59" s="22"/>
      <c r="I59" s="22"/>
      <c r="J59" s="22"/>
      <c r="K59" s="22"/>
      <c r="L59" s="22"/>
      <c r="M59" s="22"/>
      <c r="N59" s="7"/>
      <c r="O59" s="22"/>
      <c r="P59" s="48"/>
      <c r="Q59" s="48"/>
      <c r="R59" s="49"/>
      <c r="S59" s="48"/>
      <c r="T59" s="50"/>
      <c r="U59" s="48"/>
      <c r="V59" s="50"/>
      <c r="W59" s="51">
        <f t="shared" si="0"/>
        <v>0</v>
      </c>
    </row>
    <row r="60" spans="2:23">
      <c r="B60" s="17"/>
      <c r="C60" s="42"/>
      <c r="D60" s="25"/>
      <c r="E60" s="22"/>
      <c r="F60" s="22"/>
      <c r="G60" s="22"/>
      <c r="H60" s="22"/>
      <c r="I60" s="22"/>
      <c r="J60" s="22"/>
      <c r="K60" s="22"/>
      <c r="L60" s="22"/>
      <c r="M60" s="22"/>
      <c r="N60" s="7"/>
      <c r="O60" s="22"/>
      <c r="P60" s="48"/>
      <c r="Q60" s="48"/>
      <c r="R60" s="49"/>
      <c r="S60" s="48"/>
      <c r="T60" s="50"/>
      <c r="U60" s="48"/>
      <c r="V60" s="50"/>
      <c r="W60" s="51">
        <f t="shared" si="0"/>
        <v>0</v>
      </c>
    </row>
    <row r="61" spans="2:23">
      <c r="B61" s="17"/>
      <c r="C61" s="42"/>
      <c r="D61" s="25"/>
      <c r="E61" s="22"/>
      <c r="F61" s="22"/>
      <c r="G61" s="22"/>
      <c r="H61" s="22"/>
      <c r="I61" s="22"/>
      <c r="J61" s="22"/>
      <c r="K61" s="22"/>
      <c r="L61" s="22"/>
      <c r="M61" s="22"/>
      <c r="N61" s="7"/>
      <c r="O61" s="22"/>
      <c r="P61" s="48"/>
      <c r="Q61" s="48"/>
      <c r="R61" s="49"/>
      <c r="S61" s="48"/>
      <c r="T61" s="50"/>
      <c r="U61" s="48"/>
      <c r="V61" s="50"/>
      <c r="W61" s="51">
        <f t="shared" si="0"/>
        <v>0</v>
      </c>
    </row>
    <row r="62" spans="2:23" ht="13.8" thickBot="1">
      <c r="B62" s="17"/>
      <c r="C62" s="42"/>
      <c r="D62" s="25"/>
      <c r="E62" s="22"/>
      <c r="F62" s="22"/>
      <c r="G62" s="22"/>
      <c r="H62" s="22"/>
      <c r="I62" s="22"/>
      <c r="J62" s="22"/>
      <c r="K62" s="22"/>
      <c r="L62" s="22"/>
      <c r="M62" s="22"/>
      <c r="N62" s="7"/>
      <c r="O62" s="22"/>
      <c r="P62" s="48"/>
      <c r="Q62" s="48"/>
      <c r="R62" s="49"/>
      <c r="S62" s="48"/>
      <c r="T62" s="53"/>
      <c r="U62" s="48"/>
      <c r="V62" s="53"/>
      <c r="W62" s="54">
        <f t="shared" si="0"/>
        <v>0</v>
      </c>
    </row>
  </sheetData>
  <mergeCells count="5">
    <mergeCell ref="S2:V2"/>
    <mergeCell ref="S3:V3"/>
    <mergeCell ref="B4:G4"/>
    <mergeCell ref="B5:D6"/>
    <mergeCell ref="E5:V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ジェノサイド認定</vt:lpstr>
      <vt:lpstr>№86内政</vt:lpstr>
      <vt:lpstr>№87庶民</vt:lpstr>
      <vt:lpstr>№88メディア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2021-12-26T14:11:36Z</dcterms:modified>
</cp:coreProperties>
</file>