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73CBAF39-401C-4B21-8F85-5B3CFBAB5477}" xr6:coauthVersionLast="47" xr6:coauthVersionMax="47" xr10:uidLastSave="{00000000-0000-0000-0000-000000000000}"/>
  <bookViews>
    <workbookView xWindow="-108" yWindow="-108" windowWidth="23256" windowHeight="14016" xr2:uid="{00000000-000D-0000-FFFF-FFFF00000000}"/>
  </bookViews>
  <sheets>
    <sheet name="手法の分類と評価" sheetId="4" r:id="rId1"/>
    <sheet name="手法の評価ランキング"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 i="4" l="1"/>
  <c r="O38" i="4" s="1"/>
  <c r="N37" i="4"/>
  <c r="O37" i="4" s="1"/>
  <c r="N36" i="4"/>
  <c r="O36" i="4" s="1"/>
  <c r="N35" i="4"/>
  <c r="O35" i="4" s="1"/>
  <c r="N34" i="4"/>
  <c r="O34" i="4" s="1"/>
  <c r="N33" i="4"/>
  <c r="O33" i="4" s="1"/>
  <c r="N32" i="4"/>
  <c r="O32" i="4" s="1"/>
  <c r="N31" i="4"/>
  <c r="O31" i="4" s="1"/>
  <c r="N30" i="4"/>
  <c r="O30" i="4" s="1"/>
  <c r="N29" i="4"/>
  <c r="O29" i="4" s="1"/>
  <c r="N28" i="4"/>
  <c r="O28" i="4" s="1"/>
  <c r="N27" i="4"/>
  <c r="O27" i="4" s="1"/>
  <c r="N26" i="4"/>
  <c r="O26" i="4" s="1"/>
  <c r="N25" i="4"/>
  <c r="O25" i="4" s="1"/>
  <c r="N24" i="4"/>
  <c r="O24" i="4" s="1"/>
  <c r="N23" i="4"/>
  <c r="O23" i="4" s="1"/>
  <c r="N22" i="4"/>
  <c r="O22" i="4" s="1"/>
  <c r="N21" i="4"/>
  <c r="O21" i="4" s="1"/>
  <c r="N20" i="4"/>
  <c r="O20" i="4" s="1"/>
  <c r="N19" i="4"/>
  <c r="O19" i="4" s="1"/>
  <c r="N18" i="4"/>
  <c r="O18" i="4" s="1"/>
  <c r="N17" i="4"/>
  <c r="O17" i="4" s="1"/>
  <c r="N16" i="4"/>
  <c r="O16" i="4" s="1"/>
  <c r="N15" i="4"/>
  <c r="O15" i="4" s="1"/>
  <c r="N14" i="4"/>
  <c r="O14" i="4" s="1"/>
  <c r="N13" i="4"/>
  <c r="O13" i="4" s="1"/>
  <c r="N12" i="4"/>
  <c r="O12" i="4" s="1"/>
  <c r="N11" i="4"/>
  <c r="O11" i="4" s="1"/>
  <c r="N10" i="4"/>
  <c r="O10" i="4" s="1"/>
  <c r="N9" i="4"/>
  <c r="O9" i="4" s="1"/>
  <c r="N8" i="4"/>
  <c r="O8" i="4" s="1"/>
  <c r="N38" i="3"/>
  <c r="O38" i="3" s="1"/>
  <c r="N37" i="3"/>
  <c r="O37" i="3" s="1"/>
  <c r="N36" i="3"/>
  <c r="O36" i="3" s="1"/>
  <c r="N35" i="3"/>
  <c r="O35" i="3" s="1"/>
  <c r="N34" i="3"/>
  <c r="O34" i="3" s="1"/>
  <c r="N33" i="3"/>
  <c r="O33" i="3" s="1"/>
  <c r="N32" i="3"/>
  <c r="O32" i="3" s="1"/>
  <c r="N31" i="3"/>
  <c r="O31" i="3" s="1"/>
  <c r="N30" i="3"/>
  <c r="O30" i="3" s="1"/>
  <c r="N29" i="3"/>
  <c r="O29" i="3" s="1"/>
  <c r="N28" i="3"/>
  <c r="O28" i="3" s="1"/>
  <c r="N27" i="3"/>
  <c r="O27" i="3" s="1"/>
  <c r="N26" i="3"/>
  <c r="O26" i="3" s="1"/>
  <c r="N25" i="3"/>
  <c r="O25" i="3" s="1"/>
  <c r="N24" i="3"/>
  <c r="O24" i="3" s="1"/>
  <c r="N23" i="3"/>
  <c r="O23" i="3" s="1"/>
  <c r="N22" i="3"/>
  <c r="O22" i="3" s="1"/>
  <c r="N21" i="3"/>
  <c r="O21" i="3" s="1"/>
  <c r="N20" i="3"/>
  <c r="O20" i="3" s="1"/>
  <c r="N19" i="3"/>
  <c r="O19" i="3" s="1"/>
  <c r="N18" i="3"/>
  <c r="O18" i="3" s="1"/>
  <c r="N17" i="3"/>
  <c r="O17" i="3" s="1"/>
  <c r="N16" i="3"/>
  <c r="O16" i="3" s="1"/>
  <c r="N15" i="3"/>
  <c r="O15" i="3" s="1"/>
  <c r="N14" i="3"/>
  <c r="O14" i="3" s="1"/>
  <c r="N13" i="3"/>
  <c r="O13" i="3" s="1"/>
  <c r="N12" i="3"/>
  <c r="O12" i="3" s="1"/>
  <c r="N11" i="3"/>
  <c r="O11" i="3" s="1"/>
  <c r="N10" i="3"/>
  <c r="O10" i="3" s="1"/>
  <c r="N9" i="3"/>
  <c r="O9" i="3" s="1"/>
  <c r="N8" i="3"/>
  <c r="O8" i="3" s="1"/>
</calcChain>
</file>

<file path=xl/sharedStrings.xml><?xml version="1.0" encoding="utf-8"?>
<sst xmlns="http://schemas.openxmlformats.org/spreadsheetml/2006/main" count="176" uniqueCount="90">
  <si>
    <t>＊本研究は、地球の温暖化対策を分類・評価するために行う。</t>
    <rPh sb="1" eb="4">
      <t>ホンケンキュウ</t>
    </rPh>
    <rPh sb="6" eb="8">
      <t>チキュウ</t>
    </rPh>
    <rPh sb="9" eb="12">
      <t>オンダンカ</t>
    </rPh>
    <rPh sb="12" eb="14">
      <t>タイサク</t>
    </rPh>
    <rPh sb="15" eb="17">
      <t>ブンルイ</t>
    </rPh>
    <rPh sb="18" eb="20">
      <t>ヒョウカ</t>
    </rPh>
    <rPh sb="25" eb="26">
      <t>オコナ</t>
    </rPh>
    <phoneticPr fontId="1"/>
  </si>
  <si>
    <t xml:space="preserve">＊方法として、表を作成し、原理的に分類し、その拡大可能性・コストパフォーマンス・化石燃料使用量・国民
   参加可能性・使用資源量などを評価する。
＊評価は専門的裏付けのあるものと、素人的直観の両方を含むので、その評価信頼性も自己評価する。
</t>
    <rPh sb="1" eb="3">
      <t>ホウホウ</t>
    </rPh>
    <rPh sb="7" eb="8">
      <t>ヒョウ</t>
    </rPh>
    <rPh sb="9" eb="11">
      <t>サクセイ</t>
    </rPh>
    <rPh sb="13" eb="16">
      <t>ゲンリテキ</t>
    </rPh>
    <rPh sb="17" eb="19">
      <t>ブンルイ</t>
    </rPh>
    <rPh sb="23" eb="28">
      <t>カクダイカノウセイ</t>
    </rPh>
    <rPh sb="40" eb="44">
      <t>カセキネンリョウ</t>
    </rPh>
    <rPh sb="44" eb="46">
      <t>シヨウ</t>
    </rPh>
    <rPh sb="46" eb="47">
      <t>リョウ</t>
    </rPh>
    <rPh sb="48" eb="50">
      <t>コクミン</t>
    </rPh>
    <rPh sb="54" eb="56">
      <t>サンカ</t>
    </rPh>
    <rPh sb="56" eb="59">
      <t>カノウセイ</t>
    </rPh>
    <rPh sb="60" eb="62">
      <t>シヨウ</t>
    </rPh>
    <rPh sb="62" eb="64">
      <t>シゲン</t>
    </rPh>
    <rPh sb="64" eb="65">
      <t>リョウ</t>
    </rPh>
    <rPh sb="68" eb="70">
      <t>ヒョウカ</t>
    </rPh>
    <rPh sb="75" eb="77">
      <t>ヒョウカ</t>
    </rPh>
    <rPh sb="78" eb="81">
      <t>センモンテキ</t>
    </rPh>
    <rPh sb="81" eb="83">
      <t>ウラヅ</t>
    </rPh>
    <rPh sb="91" eb="94">
      <t>シロウトテキ</t>
    </rPh>
    <rPh sb="94" eb="96">
      <t>チョッカン</t>
    </rPh>
    <rPh sb="97" eb="99">
      <t>リョウホウ</t>
    </rPh>
    <rPh sb="100" eb="101">
      <t>フク</t>
    </rPh>
    <rPh sb="107" eb="109">
      <t>ヒョウカ</t>
    </rPh>
    <rPh sb="109" eb="112">
      <t>シンライセイ</t>
    </rPh>
    <rPh sb="113" eb="117">
      <t>ジコヒョウカ</t>
    </rPh>
    <phoneticPr fontId="1"/>
  </si>
  <si>
    <t>№</t>
    <phoneticPr fontId="1"/>
  </si>
  <si>
    <t>分類</t>
    <rPh sb="0" eb="2">
      <t>ブンルイ</t>
    </rPh>
    <phoneticPr fontId="1"/>
  </si>
  <si>
    <t>手法</t>
    <rPh sb="0" eb="2">
      <t>シュホウ</t>
    </rPh>
    <phoneticPr fontId="1"/>
  </si>
  <si>
    <r>
      <t>[</t>
    </r>
    <r>
      <rPr>
        <sz val="11"/>
        <color rgb="FFFF0000"/>
        <rFont val="ＭＳ Ｐゴシック"/>
        <family val="3"/>
        <charset val="128"/>
        <scheme val="minor"/>
      </rPr>
      <t>分類１</t>
    </r>
    <r>
      <rPr>
        <sz val="11"/>
        <color theme="1"/>
        <rFont val="ＭＳ Ｐゴシック"/>
        <family val="2"/>
        <scheme val="minor"/>
      </rPr>
      <t>]はエネルギー転換・[</t>
    </r>
    <r>
      <rPr>
        <sz val="11"/>
        <color rgb="FFFF0000"/>
        <rFont val="ＭＳ Ｐゴシック"/>
        <family val="3"/>
        <charset val="128"/>
        <scheme val="minor"/>
      </rPr>
      <t>分類２</t>
    </r>
    <r>
      <rPr>
        <sz val="11"/>
        <color theme="1"/>
        <rFont val="ＭＳ Ｐゴシック"/>
        <family val="2"/>
        <scheme val="minor"/>
      </rPr>
      <t>]は物質変換・[</t>
    </r>
    <r>
      <rPr>
        <sz val="11"/>
        <color rgb="FFFF0000"/>
        <rFont val="ＭＳ Ｐゴシック"/>
        <family val="3"/>
        <charset val="128"/>
        <scheme val="minor"/>
      </rPr>
      <t>分類３</t>
    </r>
    <r>
      <rPr>
        <sz val="11"/>
        <color theme="1"/>
        <rFont val="ＭＳ Ｐゴシック"/>
        <family val="2"/>
        <scheme val="minor"/>
      </rPr>
      <t>]は二酸化炭素発生抑制・[</t>
    </r>
    <r>
      <rPr>
        <sz val="11"/>
        <color rgb="FFFF0000"/>
        <rFont val="ＭＳ Ｐゴシック"/>
        <family val="3"/>
        <charset val="128"/>
        <scheme val="minor"/>
      </rPr>
      <t>分類４</t>
    </r>
    <r>
      <rPr>
        <sz val="11"/>
        <color theme="1"/>
        <rFont val="ＭＳ Ｐゴシック"/>
        <family val="2"/>
        <scheme val="minor"/>
      </rPr>
      <t>]は二酸化炭素発生節減・[</t>
    </r>
    <r>
      <rPr>
        <sz val="11"/>
        <color rgb="FFFF0000"/>
        <rFont val="ＭＳ Ｐゴシック"/>
        <family val="3"/>
        <charset val="128"/>
        <scheme val="minor"/>
      </rPr>
      <t>分類５</t>
    </r>
    <r>
      <rPr>
        <sz val="11"/>
        <color theme="1"/>
        <rFont val="ＭＳ Ｐゴシック"/>
        <family val="2"/>
        <scheme val="minor"/>
      </rPr>
      <t>]は二酸化炭素発生後回収・[</t>
    </r>
    <r>
      <rPr>
        <sz val="11"/>
        <color rgb="FFFF0000"/>
        <rFont val="ＭＳ Ｐゴシック"/>
        <family val="3"/>
        <charset val="128"/>
        <scheme val="minor"/>
      </rPr>
      <t>分類６</t>
    </r>
    <r>
      <rPr>
        <sz val="11"/>
        <color theme="1"/>
        <rFont val="ＭＳ Ｐゴシック"/>
        <family val="2"/>
        <scheme val="minor"/>
      </rPr>
      <t>]は二酸化炭素一時貯留・[</t>
    </r>
    <r>
      <rPr>
        <sz val="11"/>
        <color rgb="FFFF0000"/>
        <rFont val="ＭＳ Ｐゴシック"/>
        <family val="3"/>
        <charset val="128"/>
        <scheme val="minor"/>
      </rPr>
      <t>分類７</t>
    </r>
    <r>
      <rPr>
        <sz val="11"/>
        <color theme="1"/>
        <rFont val="ＭＳ Ｐゴシック"/>
        <family val="2"/>
        <scheme val="minor"/>
      </rPr>
      <t>]は二酸化炭素永久固定・[</t>
    </r>
    <r>
      <rPr>
        <sz val="11"/>
        <color rgb="FFFF0000"/>
        <rFont val="ＭＳ Ｐゴシック"/>
        <family val="3"/>
        <charset val="128"/>
        <scheme val="minor"/>
      </rPr>
      <t>分類８</t>
    </r>
    <r>
      <rPr>
        <sz val="11"/>
        <color theme="1"/>
        <rFont val="ＭＳ Ｐゴシック"/>
        <family val="2"/>
        <scheme val="minor"/>
      </rPr>
      <t>]は代替品開発
＊右各項目を０～１０で評価（効果の高いものほど高得点）
＊以下の項目で赤色の項目は不確定（科学的根拠が不明）
＊合計点は全項目の得点を合成
＊評価点は全項目最高点を100とし、相対評価点に換算した　
　　　　　　　　　　　　　　　　　　　　説明↓</t>
    </r>
    <rPh sb="20" eb="22">
      <t>ブッシツ</t>
    </rPh>
    <rPh sb="22" eb="24">
      <t>ヘンカン</t>
    </rPh>
    <rPh sb="85" eb="87">
      <t>イチジ</t>
    </rPh>
    <rPh sb="87" eb="89">
      <t>チョリュウ</t>
    </rPh>
    <rPh sb="101" eb="103">
      <t>エイキュウ</t>
    </rPh>
    <rPh sb="103" eb="105">
      <t>コテイ</t>
    </rPh>
    <rPh sb="112" eb="115">
      <t>ダイタイヒン</t>
    </rPh>
    <rPh sb="115" eb="117">
      <t>カイハツ</t>
    </rPh>
    <rPh sb="121" eb="122">
      <t>ミギ</t>
    </rPh>
    <rPh sb="241" eb="243">
      <t>セツメイ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</si>
  <si>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</si>
  <si>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</si>
  <si>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</si>
  <si>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</si>
  <si>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</si>
  <si>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</si>
  <si>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</si>
  <si>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</si>
  <si>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合計　①～⑦</t>
    <rPh sb="0" eb="2">
      <t>ゴウケイ</t>
    </rPh>
    <phoneticPr fontId="1"/>
  </si>
  <si>
    <t>評価（⑧を考慮）</t>
    <rPh sb="0" eb="2">
      <t>ヒョウカ</t>
    </rPh>
    <rPh sb="5" eb="7">
      <t>コウリョ</t>
    </rPh>
    <phoneticPr fontId="1"/>
  </si>
  <si>
    <t>拡大可能性</t>
    <rPh sb="0" eb="2">
      <t>カクダイ</t>
    </rPh>
    <rPh sb="2" eb="5">
      <t>カノウセイ</t>
    </rPh>
    <phoneticPr fontId="1"/>
  </si>
  <si>
    <t>コスト効率</t>
    <rPh sb="3" eb="5">
      <t>コウリツ</t>
    </rPh>
    <phoneticPr fontId="1"/>
  </si>
  <si>
    <t>回収予想比率</t>
    <rPh sb="0" eb="2">
      <t>カイシュウ</t>
    </rPh>
    <rPh sb="2" eb="4">
      <t>ヨソウ</t>
    </rPh>
    <rPh sb="4" eb="6">
      <t>ヒリツ</t>
    </rPh>
    <phoneticPr fontId="1"/>
  </si>
  <si>
    <t>化石燃料使用量</t>
    <rPh sb="0" eb="4">
      <t>カセキネンリョウ</t>
    </rPh>
    <rPh sb="4" eb="7">
      <t>シヨウリョウ</t>
    </rPh>
    <phoneticPr fontId="1"/>
  </si>
  <si>
    <t>使用資源量</t>
    <rPh sb="0" eb="2">
      <t>シヨウ</t>
    </rPh>
    <rPh sb="2" eb="5">
      <t>シゲンリョウ</t>
    </rPh>
    <phoneticPr fontId="1"/>
  </si>
  <si>
    <t>再資源化可能性</t>
    <rPh sb="0" eb="1">
      <t>サイ</t>
    </rPh>
    <rPh sb="1" eb="4">
      <t>シゲンカ</t>
    </rPh>
    <rPh sb="4" eb="7">
      <t>カノウセイ</t>
    </rPh>
    <phoneticPr fontId="1"/>
  </si>
  <si>
    <t>国民参加可能性</t>
    <rPh sb="0" eb="2">
      <t>コクミン</t>
    </rPh>
    <rPh sb="2" eb="4">
      <t>サンカ</t>
    </rPh>
    <rPh sb="4" eb="7">
      <t>カノウセイ</t>
    </rPh>
    <phoneticPr fontId="1"/>
  </si>
  <si>
    <t>評価信頼性</t>
    <rPh sb="0" eb="2">
      <t>ヒョウカ</t>
    </rPh>
    <rPh sb="2" eb="5">
      <t>シンライセイ</t>
    </rPh>
    <phoneticPr fontId="1"/>
  </si>
  <si>
    <t>植物等による自然吸収
（ノム発案：多数者が推奨）</t>
    <rPh sb="0" eb="2">
      <t>ショクブツ</t>
    </rPh>
    <rPh sb="2" eb="3">
      <t>トウ</t>
    </rPh>
    <rPh sb="6" eb="8">
      <t>シゼン</t>
    </rPh>
    <rPh sb="8" eb="10">
      <t>キュウシュウ</t>
    </rPh>
    <rPh sb="14" eb="16">
      <t>ハツアン</t>
    </rPh>
    <rPh sb="17" eb="19">
      <t>タスウ</t>
    </rPh>
    <rPh sb="19" eb="20">
      <t>シャ</t>
    </rPh>
    <rPh sb="21" eb="23">
      <t>スイショウ</t>
    </rPh>
    <phoneticPr fontId="1"/>
  </si>
  <si>
    <r>
      <t>平地・山裾に適種を植林し、海洋に海藻棚を設けて海藻を植藻し、地上と海洋による自然吸収能力を高める。</t>
    </r>
    <r>
      <rPr>
        <sz val="11"/>
        <color rgb="FFFF0000"/>
        <rFont val="ＭＳ Ｐゴシック"/>
        <family val="3"/>
        <charset val="128"/>
        <scheme val="minor"/>
      </rPr>
      <t>利点</t>
    </r>
    <r>
      <rPr>
        <sz val="11"/>
        <color theme="1"/>
        <rFont val="ＭＳ Ｐゴシック"/>
        <family val="2"/>
        <scheme val="minor"/>
      </rPr>
      <t>：海洋にｲｶﾀﾞ型の浮遊物を多数放流することは、船舶航行の障害になるため、未来世界のためには良い。市民参加で実行可能。</t>
    </r>
    <r>
      <rPr>
        <sz val="11"/>
        <color rgb="FFFF0000"/>
        <rFont val="ＭＳ Ｐゴシック"/>
        <family val="3"/>
        <charset val="128"/>
        <scheme val="minor"/>
      </rPr>
      <t>欠点</t>
    </r>
    <r>
      <rPr>
        <sz val="11"/>
        <color theme="1"/>
        <rFont val="ＭＳ Ｐゴシック"/>
        <family val="2"/>
        <scheme val="minor"/>
      </rPr>
      <t>：時間が掛る。とても2030年に間に合う話ではない。</t>
    </r>
    <rPh sb="0" eb="2">
      <t>ヘイチ</t>
    </rPh>
    <rPh sb="3" eb="5">
      <t>ヤマスソ</t>
    </rPh>
    <rPh sb="6" eb="8">
      <t>テキシュ</t>
    </rPh>
    <rPh sb="9" eb="11">
      <t>ショクリン</t>
    </rPh>
    <rPh sb="13" eb="15">
      <t>カイヨウ</t>
    </rPh>
    <rPh sb="16" eb="18">
      <t>カイソウ</t>
    </rPh>
    <rPh sb="18" eb="19">
      <t>タナ</t>
    </rPh>
    <rPh sb="20" eb="21">
      <t>モウ</t>
    </rPh>
    <rPh sb="23" eb="25">
      <t>カイソウ</t>
    </rPh>
    <rPh sb="26" eb="27">
      <t>ショク</t>
    </rPh>
    <rPh sb="27" eb="28">
      <t>ソウ</t>
    </rPh>
    <rPh sb="30" eb="32">
      <t>チジョウ</t>
    </rPh>
    <rPh sb="33" eb="35">
      <t>カイヨウ</t>
    </rPh>
    <rPh sb="38" eb="40">
      <t>シゼン</t>
    </rPh>
    <rPh sb="40" eb="42">
      <t>キュウシュウ</t>
    </rPh>
    <rPh sb="42" eb="44">
      <t>ノウリョク</t>
    </rPh>
    <rPh sb="45" eb="46">
      <t>タカ</t>
    </rPh>
    <rPh sb="49" eb="51">
      <t>リテン</t>
    </rPh>
    <rPh sb="52" eb="54">
      <t>カイヨウ</t>
    </rPh>
    <rPh sb="59" eb="60">
      <t>ガタ</t>
    </rPh>
    <rPh sb="61" eb="64">
      <t>フユウブツ</t>
    </rPh>
    <rPh sb="65" eb="67">
      <t>タスウ</t>
    </rPh>
    <rPh sb="67" eb="69">
      <t>ホウリュウ</t>
    </rPh>
    <rPh sb="75" eb="77">
      <t>センパク</t>
    </rPh>
    <rPh sb="77" eb="79">
      <t>コウコウ</t>
    </rPh>
    <rPh sb="80" eb="82">
      <t>ショウガイ</t>
    </rPh>
    <rPh sb="88" eb="90">
      <t>ミライ</t>
    </rPh>
    <rPh sb="90" eb="92">
      <t>セカイ</t>
    </rPh>
    <rPh sb="97" eb="98">
      <t>ヨ</t>
    </rPh>
    <rPh sb="100" eb="102">
      <t>シミン</t>
    </rPh>
    <rPh sb="102" eb="104">
      <t>サンカ</t>
    </rPh>
    <rPh sb="105" eb="107">
      <t>ジッコウ</t>
    </rPh>
    <rPh sb="107" eb="109">
      <t>カノウ</t>
    </rPh>
    <rPh sb="110" eb="112">
      <t>ケッテン</t>
    </rPh>
    <rPh sb="113" eb="115">
      <t>ジカン</t>
    </rPh>
    <rPh sb="116" eb="117">
      <t>カカ</t>
    </rPh>
    <rPh sb="126" eb="127">
      <t>ネン</t>
    </rPh>
    <rPh sb="128" eb="129">
      <t>マ</t>
    </rPh>
    <rPh sb="130" eb="131">
      <t>ア</t>
    </rPh>
    <rPh sb="132" eb="133">
      <t>ハナシ</t>
    </rPh>
    <phoneticPr fontId="1"/>
  </si>
  <si>
    <t>生活様式の転換</t>
    <rPh sb="0" eb="4">
      <t>セイカツヨウシキ</t>
    </rPh>
    <rPh sb="5" eb="7">
      <t>テンカン</t>
    </rPh>
    <phoneticPr fontId="1"/>
  </si>
  <si>
    <t>無駄を省く生活様式の教育・普及。①水道使用法・②風呂入浴間隔・③節電・④包装材不使用・⑤計量販売・⑥一括大量購入・備蓄・⑦自給自足。⑧物品の長期使用・⑨ﾃﾞｨｽﾎﾟの廃止。</t>
    <rPh sb="0" eb="2">
      <t>ムダ</t>
    </rPh>
    <rPh sb="3" eb="4">
      <t>ハブ</t>
    </rPh>
    <rPh sb="5" eb="7">
      <t>セイカツ</t>
    </rPh>
    <rPh sb="7" eb="9">
      <t>ヨウシキ</t>
    </rPh>
    <rPh sb="10" eb="12">
      <t>キョウイク</t>
    </rPh>
    <rPh sb="13" eb="15">
      <t>フキュウ</t>
    </rPh>
    <rPh sb="17" eb="22">
      <t>スイドウシヨウホウ</t>
    </rPh>
    <rPh sb="24" eb="26">
      <t>フロ</t>
    </rPh>
    <rPh sb="26" eb="28">
      <t>ニュウヨク</t>
    </rPh>
    <rPh sb="28" eb="30">
      <t>カンカク</t>
    </rPh>
    <rPh sb="32" eb="34">
      <t>セツデン</t>
    </rPh>
    <rPh sb="36" eb="39">
      <t>ホウソウザイ</t>
    </rPh>
    <rPh sb="39" eb="42">
      <t>フシヨウ</t>
    </rPh>
    <rPh sb="44" eb="46">
      <t>ケイリョウ</t>
    </rPh>
    <rPh sb="46" eb="48">
      <t>ハンバイ</t>
    </rPh>
    <rPh sb="50" eb="52">
      <t>イッカツ</t>
    </rPh>
    <rPh sb="52" eb="54">
      <t>タイリョウ</t>
    </rPh>
    <rPh sb="54" eb="56">
      <t>コニ</t>
    </rPh>
    <rPh sb="57" eb="59">
      <t>ビチク</t>
    </rPh>
    <rPh sb="61" eb="65">
      <t>ジキュウジソク</t>
    </rPh>
    <rPh sb="67" eb="69">
      <t>ブッピン</t>
    </rPh>
    <rPh sb="70" eb="74">
      <t>チョウキシヨウ</t>
    </rPh>
    <rPh sb="83" eb="85">
      <t>ハイシ</t>
    </rPh>
    <phoneticPr fontId="1"/>
  </si>
  <si>
    <t>産業様式の転換</t>
    <rPh sb="0" eb="2">
      <t>サンギョウ</t>
    </rPh>
    <rPh sb="2" eb="4">
      <t>ヨウシキ</t>
    </rPh>
    <rPh sb="5" eb="7">
      <t>テンカン</t>
    </rPh>
    <phoneticPr fontId="1"/>
  </si>
  <si>
    <t>規格の統一と差別化による分散生産。①野菜の格付け販売・②農・牧畜業の小規模化と分散化・③工業製品の小規模無人生産化。</t>
    <rPh sb="0" eb="2">
      <t>キカク</t>
    </rPh>
    <rPh sb="3" eb="5">
      <t>トウイツ</t>
    </rPh>
    <rPh sb="6" eb="9">
      <t>サベツカ</t>
    </rPh>
    <rPh sb="12" eb="14">
      <t>ブンサン</t>
    </rPh>
    <rPh sb="14" eb="16">
      <t>セイサン</t>
    </rPh>
    <rPh sb="18" eb="20">
      <t>ヤサイ</t>
    </rPh>
    <rPh sb="21" eb="23">
      <t>カクヅ</t>
    </rPh>
    <rPh sb="24" eb="26">
      <t>ハンバイ</t>
    </rPh>
    <rPh sb="28" eb="29">
      <t>ノウ</t>
    </rPh>
    <rPh sb="30" eb="32">
      <t>ボクチク</t>
    </rPh>
    <rPh sb="32" eb="33">
      <t>ギョウ</t>
    </rPh>
    <rPh sb="34" eb="38">
      <t>ショウキボカ</t>
    </rPh>
    <rPh sb="39" eb="42">
      <t>ブンサンカ</t>
    </rPh>
    <rPh sb="44" eb="48">
      <t>コウギョウセイヒン</t>
    </rPh>
    <rPh sb="49" eb="52">
      <t>ショウキボ</t>
    </rPh>
    <rPh sb="52" eb="54">
      <t>ムジン</t>
    </rPh>
    <rPh sb="54" eb="56">
      <t>セイサン</t>
    </rPh>
    <rPh sb="56" eb="57">
      <t>カ</t>
    </rPh>
    <phoneticPr fontId="1"/>
  </si>
  <si>
    <t>太陽光発電（ｼﾘｺﾝﾊﾟﾈﾙ方式）</t>
    <rPh sb="0" eb="3">
      <t>タイヨウコウ</t>
    </rPh>
    <rPh sb="3" eb="5">
      <t>ハツデン</t>
    </rPh>
    <rPh sb="14" eb="16">
      <t>ホウシキ</t>
    </rPh>
    <phoneticPr fontId="1"/>
  </si>
  <si>
    <r>
      <t>現在進行形の発電方式。</t>
    </r>
    <r>
      <rPr>
        <sz val="11"/>
        <color rgb="FFFF0000"/>
        <rFont val="ＭＳ Ｐゴシック"/>
        <family val="3"/>
        <charset val="128"/>
        <scheme val="minor"/>
      </rPr>
      <t>利点</t>
    </r>
    <r>
      <rPr>
        <sz val="11"/>
        <color theme="1"/>
        <rFont val="ＭＳ Ｐゴシック"/>
        <family val="2"/>
        <scheme val="minor"/>
      </rPr>
      <t>：地表・山岳地帯・海洋と幅広く設置可能。地球高温化の場合は有利。</t>
    </r>
    <r>
      <rPr>
        <sz val="11"/>
        <color rgb="FFFF0000"/>
        <rFont val="ＭＳ Ｐゴシック"/>
        <family val="3"/>
        <charset val="128"/>
        <scheme val="minor"/>
      </rPr>
      <t>欠点</t>
    </r>
    <r>
      <rPr>
        <sz val="11"/>
        <color theme="1"/>
        <rFont val="ＭＳ Ｐゴシック"/>
        <family val="2"/>
        <scheme val="minor"/>
      </rPr>
      <t>：発電密度や安定性に問題。景観を損ねる。</t>
    </r>
    <rPh sb="0" eb="2">
      <t>ゲンザイ</t>
    </rPh>
    <rPh sb="2" eb="5">
      <t>シンコウケイ</t>
    </rPh>
    <rPh sb="6" eb="8">
      <t>ハツデン</t>
    </rPh>
    <rPh sb="8" eb="10">
      <t>ホウシキ</t>
    </rPh>
    <rPh sb="11" eb="13">
      <t>リテン</t>
    </rPh>
    <rPh sb="14" eb="16">
      <t>チヒョウ</t>
    </rPh>
    <rPh sb="17" eb="19">
      <t>サンガク</t>
    </rPh>
    <rPh sb="19" eb="21">
      <t>チタイ</t>
    </rPh>
    <rPh sb="22" eb="24">
      <t>カイヨウ</t>
    </rPh>
    <rPh sb="25" eb="27">
      <t>ハバヒロ</t>
    </rPh>
    <rPh sb="28" eb="30">
      <t>セッチ</t>
    </rPh>
    <rPh sb="30" eb="32">
      <t>カノウ</t>
    </rPh>
    <rPh sb="33" eb="35">
      <t>チキュウ</t>
    </rPh>
    <rPh sb="35" eb="38">
      <t>コウオンカ</t>
    </rPh>
    <rPh sb="39" eb="41">
      <t>バアイ</t>
    </rPh>
    <rPh sb="42" eb="44">
      <t>ユウリ</t>
    </rPh>
    <rPh sb="45" eb="47">
      <t>ケッテン</t>
    </rPh>
    <rPh sb="48" eb="50">
      <t>ハツデン</t>
    </rPh>
    <rPh sb="50" eb="52">
      <t>ミツド</t>
    </rPh>
    <rPh sb="53" eb="56">
      <t>アンテイセイ</t>
    </rPh>
    <rPh sb="57" eb="59">
      <t>モンダイ</t>
    </rPh>
    <rPh sb="60" eb="62">
      <t>ケイカン</t>
    </rPh>
    <rPh sb="63" eb="64">
      <t>ソコ</t>
    </rPh>
    <phoneticPr fontId="1"/>
  </si>
  <si>
    <t>CO2有効利用技術</t>
    <rPh sb="3" eb="5">
      <t>ユウコウ</t>
    </rPh>
    <rPh sb="5" eb="7">
      <t>リヨウ</t>
    </rPh>
    <rPh sb="7" eb="9">
      <t>ギジュツ</t>
    </rPh>
    <phoneticPr fontId="1"/>
  </si>
  <si>
    <t>日本の九州大学の藤川茂紀はDAC法で回収したCO2を水に溶かして電気で液体ｴﾀﾉｰﾙに変換する技術を開発した。金属触媒が必要。ｴﾀﾉｰﾙだけでなく、ｴﾁﾚﾝも合成できるという。家庭・学校・ｵﾌｨｽﾋﾞﾙでも利用できる装置にしたいという。ｴﾀﾉｰﾙはF1ﾚｰｽｶｰやﾛｹｯﾄに使用可能な燃料。ｾﾞﾛｴﾐｯｼｮﾝの考え方。</t>
    <rPh sb="0" eb="2">
      <t>ニホン</t>
    </rPh>
    <rPh sb="3" eb="5">
      <t>キュウシュウ</t>
    </rPh>
    <rPh sb="5" eb="7">
      <t>ダイガク</t>
    </rPh>
    <rPh sb="8" eb="10">
      <t>フジカワ</t>
    </rPh>
    <rPh sb="10" eb="12">
      <t>シゲノリ</t>
    </rPh>
    <rPh sb="16" eb="17">
      <t>ホウ</t>
    </rPh>
    <rPh sb="18" eb="20">
      <t>カイシュウ</t>
    </rPh>
    <rPh sb="26" eb="27">
      <t>ミズ</t>
    </rPh>
    <rPh sb="28" eb="29">
      <t>ト</t>
    </rPh>
    <rPh sb="32" eb="34">
      <t>デンキ</t>
    </rPh>
    <rPh sb="35" eb="37">
      <t>エキタイ</t>
    </rPh>
    <rPh sb="43" eb="45">
      <t>ヘンカン</t>
    </rPh>
    <rPh sb="47" eb="49">
      <t>ギジュツ</t>
    </rPh>
    <rPh sb="50" eb="52">
      <t>カイハツ</t>
    </rPh>
    <rPh sb="55" eb="57">
      <t>キンゾク</t>
    </rPh>
    <rPh sb="57" eb="59">
      <t>ショクバイ</t>
    </rPh>
    <rPh sb="60" eb="62">
      <t>ヒツヨウ</t>
    </rPh>
    <rPh sb="79" eb="81">
      <t>ゴウセイ</t>
    </rPh>
    <rPh sb="88" eb="90">
      <t>カテイ</t>
    </rPh>
    <rPh sb="91" eb="93">
      <t>ガッコウ</t>
    </rPh>
    <rPh sb="103" eb="105">
      <t>リヨウ</t>
    </rPh>
    <rPh sb="108" eb="110">
      <t>ソウチ</t>
    </rPh>
    <rPh sb="137" eb="139">
      <t>シヨウ</t>
    </rPh>
    <rPh sb="139" eb="141">
      <t>カノウ</t>
    </rPh>
    <rPh sb="142" eb="144">
      <t>ネンリョウ</t>
    </rPh>
    <rPh sb="155" eb="156">
      <t>カンガ</t>
    </rPh>
    <rPh sb="157" eb="158">
      <t>カタ</t>
    </rPh>
    <phoneticPr fontId="1"/>
  </si>
  <si>
    <t>DAC技術（Direct Air Capture：空気回収)／ｱﾙｶﾘ液吸収法</t>
    <rPh sb="3" eb="5">
      <t>ギジュツ</t>
    </rPh>
    <rPh sb="25" eb="27">
      <t>クウキ</t>
    </rPh>
    <rPh sb="27" eb="29">
      <t>カイシュウ</t>
    </rPh>
    <rPh sb="35" eb="36">
      <t>エキ</t>
    </rPh>
    <rPh sb="36" eb="38">
      <t>キュウシュウ</t>
    </rPh>
    <rPh sb="38" eb="39">
      <t>ホウ</t>
    </rPh>
    <phoneticPr fontId="1"/>
  </si>
  <si>
    <t>日本では「炭素回収技術研究機構」の理事長・村木風海（かずみ：21）が発明した「ﾋﾔｯｼｰ」というｱﾙｶﾘ性水溶液による吸収を応用した家庭用装置がある。高校2年での発明だという。年に5kgを回収。ｱﾙｶﾘ剤は不明。</t>
    <rPh sb="0" eb="2">
      <t>ニホン</t>
    </rPh>
    <rPh sb="5" eb="7">
      <t>タンソ</t>
    </rPh>
    <rPh sb="7" eb="9">
      <t>カイシュウ</t>
    </rPh>
    <rPh sb="9" eb="11">
      <t>ギジュツ</t>
    </rPh>
    <rPh sb="11" eb="13">
      <t>ケンキュウ</t>
    </rPh>
    <rPh sb="13" eb="15">
      <t>キコウ</t>
    </rPh>
    <rPh sb="17" eb="20">
      <t>リジチョウ</t>
    </rPh>
    <rPh sb="21" eb="23">
      <t>ムラキ</t>
    </rPh>
    <rPh sb="23" eb="24">
      <t>カゼ</t>
    </rPh>
    <rPh sb="24" eb="25">
      <t>ウミ</t>
    </rPh>
    <rPh sb="34" eb="36">
      <t>ハツメイ</t>
    </rPh>
    <rPh sb="52" eb="53">
      <t>セイ</t>
    </rPh>
    <rPh sb="53" eb="56">
      <t>スイヨウエキ</t>
    </rPh>
    <rPh sb="59" eb="61">
      <t>キュウシュウ</t>
    </rPh>
    <rPh sb="62" eb="64">
      <t>オウヨウ</t>
    </rPh>
    <rPh sb="66" eb="69">
      <t>カテイヨウ</t>
    </rPh>
    <rPh sb="69" eb="71">
      <t>ソウチ</t>
    </rPh>
    <rPh sb="75" eb="77">
      <t>コウコウ</t>
    </rPh>
    <rPh sb="78" eb="79">
      <t>ネン</t>
    </rPh>
    <rPh sb="81" eb="83">
      <t>ハツメイ</t>
    </rPh>
    <rPh sb="88" eb="89">
      <t>ネン</t>
    </rPh>
    <rPh sb="94" eb="96">
      <t>カイシュウ</t>
    </rPh>
    <rPh sb="101" eb="102">
      <t>ザイ</t>
    </rPh>
    <rPh sb="103" eb="105">
      <t>フメイ</t>
    </rPh>
    <phoneticPr fontId="1"/>
  </si>
  <si>
    <t>植物の炭素固定化・永久固定
（ノム発案）</t>
    <rPh sb="0" eb="2">
      <t>ショクブツ</t>
    </rPh>
    <rPh sb="3" eb="5">
      <t>タンソ</t>
    </rPh>
    <rPh sb="5" eb="8">
      <t>コテイカ</t>
    </rPh>
    <rPh sb="9" eb="13">
      <t>エイキュウコテイ</t>
    </rPh>
    <rPh sb="17" eb="19">
      <t>ハツアン</t>
    </rPh>
    <phoneticPr fontId="1"/>
  </si>
  <si>
    <t>アミンによる回収技術</t>
    <rPh sb="6" eb="8">
      <t>カイシュウ</t>
    </rPh>
    <rPh sb="8" eb="10">
      <t>ギジュツ</t>
    </rPh>
    <phoneticPr fontId="1"/>
  </si>
  <si>
    <t>二酸化炭素はｱﾐﾝ化合物に吸収され、温度を上げると分離するので濃縮が可能。中規模施設として工場付設型を開発する必要がある。</t>
    <rPh sb="0" eb="5">
      <t>ニサンカタンソ</t>
    </rPh>
    <rPh sb="9" eb="12">
      <t>カゴウブツ</t>
    </rPh>
    <rPh sb="13" eb="15">
      <t>キュウシュウ</t>
    </rPh>
    <rPh sb="18" eb="20">
      <t>オンド</t>
    </rPh>
    <rPh sb="21" eb="22">
      <t>ア</t>
    </rPh>
    <rPh sb="25" eb="27">
      <t>ブンリ</t>
    </rPh>
    <rPh sb="31" eb="33">
      <t>ノウシュク</t>
    </rPh>
    <rPh sb="34" eb="36">
      <t>カノウ</t>
    </rPh>
    <rPh sb="37" eb="40">
      <t>チュウキボ</t>
    </rPh>
    <rPh sb="40" eb="42">
      <t>シセツ</t>
    </rPh>
    <rPh sb="45" eb="47">
      <t>コウジョウ</t>
    </rPh>
    <rPh sb="47" eb="49">
      <t>フセツ</t>
    </rPh>
    <rPh sb="49" eb="50">
      <t>ガタ</t>
    </rPh>
    <rPh sb="51" eb="53">
      <t>カイハツ</t>
    </rPh>
    <rPh sb="55" eb="57">
      <t>ヒツヨウ</t>
    </rPh>
    <phoneticPr fontId="1"/>
  </si>
  <si>
    <t>CO2でCO2吸収材合成
（京都大学・堀毛悟史ら）</t>
    <rPh sb="7" eb="9">
      <t>キュウシュウ</t>
    </rPh>
    <rPh sb="9" eb="10">
      <t>ザイ</t>
    </rPh>
    <rPh sb="10" eb="12">
      <t>ゴウセイ</t>
    </rPh>
    <rPh sb="14" eb="16">
      <t>キョウト</t>
    </rPh>
    <rPh sb="16" eb="18">
      <t>ダイガク</t>
    </rPh>
    <rPh sb="19" eb="21">
      <t>ホリゲ</t>
    </rPh>
    <rPh sb="21" eb="22">
      <t>サトル</t>
    </rPh>
    <phoneticPr fontId="1"/>
  </si>
  <si>
    <r>
      <t>ﾋﾟﾍﾟﾗｼﾞﾝ（複素環ｱﾐﾝ：市販）と亜鉛ｲｵﾝとCO2を常温・常圧で反応させ、多孔性物質を合成。これをCO2吸収にも使う。</t>
    </r>
    <r>
      <rPr>
        <sz val="11"/>
        <color rgb="FFFF0000"/>
        <rFont val="ＭＳ Ｐゴシック"/>
        <family val="3"/>
        <charset val="128"/>
        <scheme val="minor"/>
      </rPr>
      <t>利点</t>
    </r>
    <r>
      <rPr>
        <sz val="11"/>
        <color theme="1"/>
        <rFont val="ＭＳ Ｐゴシック"/>
        <family val="2"/>
        <scheme val="minor"/>
      </rPr>
      <t>：常温・常圧で大気濃度のCO2から濃縮CO2まで幅広く除去可能。9LCO2→50ｇ多孔性物質粉末。</t>
    </r>
    <r>
      <rPr>
        <sz val="11"/>
        <color rgb="FFFF0000"/>
        <rFont val="ＭＳ Ｐゴシック"/>
        <family val="3"/>
        <charset val="128"/>
        <scheme val="minor"/>
      </rPr>
      <t>不明点</t>
    </r>
    <r>
      <rPr>
        <sz val="11"/>
        <color theme="1"/>
        <rFont val="ＭＳ Ｐゴシック"/>
        <family val="2"/>
        <scheme val="minor"/>
      </rPr>
      <t>：ﾋﾟﾍﾟﾗｼﾞﾝは回虫薬として市販されているがｺｽﾄが不明。</t>
    </r>
    <rPh sb="9" eb="10">
      <t>フク</t>
    </rPh>
    <rPh sb="10" eb="11">
      <t>ソ</t>
    </rPh>
    <rPh sb="11" eb="12">
      <t>カン</t>
    </rPh>
    <rPh sb="16" eb="18">
      <t>シハン</t>
    </rPh>
    <rPh sb="20" eb="22">
      <t>アエン</t>
    </rPh>
    <rPh sb="30" eb="32">
      <t>ジョウオン</t>
    </rPh>
    <rPh sb="33" eb="35">
      <t>ジョウアツ</t>
    </rPh>
    <rPh sb="36" eb="38">
      <t>ハンノウ</t>
    </rPh>
    <rPh sb="41" eb="44">
      <t>タコウセイ</t>
    </rPh>
    <rPh sb="44" eb="46">
      <t>ブッシツ</t>
    </rPh>
    <rPh sb="47" eb="49">
      <t>ゴウセイ</t>
    </rPh>
    <rPh sb="56" eb="58">
      <t>キュウシュウ</t>
    </rPh>
    <rPh sb="60" eb="61">
      <t>ツカ</t>
    </rPh>
    <rPh sb="63" eb="65">
      <t>リテン</t>
    </rPh>
    <rPh sb="66" eb="68">
      <t>ジョウオン</t>
    </rPh>
    <rPh sb="69" eb="71">
      <t>ジョウアツ</t>
    </rPh>
    <rPh sb="72" eb="76">
      <t>タイキノウド</t>
    </rPh>
    <rPh sb="82" eb="84">
      <t>ノウシュク</t>
    </rPh>
    <rPh sb="89" eb="91">
      <t>ハバヒロ</t>
    </rPh>
    <rPh sb="92" eb="94">
      <t>ジョキョ</t>
    </rPh>
    <rPh sb="94" eb="96">
      <t>カノウ</t>
    </rPh>
    <rPh sb="106" eb="109">
      <t>タコウセイ</t>
    </rPh>
    <rPh sb="109" eb="111">
      <t>ブッシツ</t>
    </rPh>
    <rPh sb="111" eb="113">
      <t>フンマツ</t>
    </rPh>
    <rPh sb="114" eb="117">
      <t>フメイテン</t>
    </rPh>
    <rPh sb="127" eb="129">
      <t>カイチュウ</t>
    </rPh>
    <rPh sb="129" eb="130">
      <t>ヤク</t>
    </rPh>
    <rPh sb="133" eb="135">
      <t>シハン</t>
    </rPh>
    <rPh sb="145" eb="147">
      <t>フメイ</t>
    </rPh>
    <phoneticPr fontId="1"/>
  </si>
  <si>
    <t>風力発電（ﾌﾟﾛﾍﾟﾗ方式）</t>
    <rPh sb="0" eb="2">
      <t>フウリョク</t>
    </rPh>
    <rPh sb="2" eb="4">
      <t>ハツデン</t>
    </rPh>
    <rPh sb="11" eb="13">
      <t>ホウシキ</t>
    </rPh>
    <phoneticPr fontId="1"/>
  </si>
  <si>
    <r>
      <t>現在進行形の発電方式。</t>
    </r>
    <r>
      <rPr>
        <sz val="11"/>
        <color rgb="FFFF0000"/>
        <rFont val="ＭＳ Ｐゴシック"/>
        <family val="3"/>
        <charset val="128"/>
        <scheme val="minor"/>
      </rPr>
      <t>利点</t>
    </r>
    <r>
      <rPr>
        <sz val="11"/>
        <color theme="1"/>
        <rFont val="ＭＳ Ｐゴシック"/>
        <family val="2"/>
        <scheme val="minor"/>
      </rPr>
      <t>：地表・山岳地帯・海洋と幅広く設置可能。</t>
    </r>
    <r>
      <rPr>
        <sz val="11"/>
        <color rgb="FFFF0000"/>
        <rFont val="ＭＳ Ｐゴシック"/>
        <family val="3"/>
        <charset val="128"/>
        <scheme val="minor"/>
      </rPr>
      <t>欠点</t>
    </r>
    <r>
      <rPr>
        <sz val="11"/>
        <color theme="1"/>
        <rFont val="ＭＳ Ｐゴシック"/>
        <family val="2"/>
        <scheme val="minor"/>
      </rPr>
      <t>：暗騒音が人間の生理に及ぼす影響・景観を損ねる・発電の安定性に問題。</t>
    </r>
    <rPh sb="0" eb="2">
      <t>ゲンザイ</t>
    </rPh>
    <rPh sb="2" eb="5">
      <t>シンコウケイ</t>
    </rPh>
    <rPh sb="6" eb="8">
      <t>ハツデン</t>
    </rPh>
    <rPh sb="8" eb="10">
      <t>ホウシキ</t>
    </rPh>
    <rPh sb="11" eb="13">
      <t>リテン</t>
    </rPh>
    <rPh sb="14" eb="16">
      <t>チヒョウ</t>
    </rPh>
    <rPh sb="17" eb="19">
      <t>サンガク</t>
    </rPh>
    <rPh sb="19" eb="21">
      <t>チタイ</t>
    </rPh>
    <rPh sb="22" eb="24">
      <t>カイヨウ</t>
    </rPh>
    <rPh sb="25" eb="27">
      <t>ハバヒロ</t>
    </rPh>
    <rPh sb="28" eb="30">
      <t>セッチ</t>
    </rPh>
    <rPh sb="30" eb="32">
      <t>カノウ</t>
    </rPh>
    <rPh sb="33" eb="35">
      <t>ケッテン</t>
    </rPh>
    <rPh sb="36" eb="39">
      <t>アンソウオン</t>
    </rPh>
    <rPh sb="40" eb="42">
      <t>ニンゲン</t>
    </rPh>
    <rPh sb="43" eb="45">
      <t>セイリ</t>
    </rPh>
    <rPh sb="46" eb="47">
      <t>オヨ</t>
    </rPh>
    <rPh sb="49" eb="51">
      <t>エイキョウ</t>
    </rPh>
    <rPh sb="52" eb="54">
      <t>ケイカン</t>
    </rPh>
    <rPh sb="55" eb="56">
      <t>ソコ</t>
    </rPh>
    <rPh sb="59" eb="61">
      <t>ハツデン</t>
    </rPh>
    <rPh sb="62" eb="64">
      <t>アンテイ</t>
    </rPh>
    <rPh sb="64" eb="65">
      <t>セイ</t>
    </rPh>
    <rPh sb="66" eb="68">
      <t>モンダイ</t>
    </rPh>
    <phoneticPr fontId="1"/>
  </si>
  <si>
    <t>ﾛｰﾏﾝｺﾝｸﾘｰﾄ技術</t>
    <rPh sb="10" eb="12">
      <t>ギジュツ</t>
    </rPh>
    <phoneticPr fontId="1"/>
  </si>
  <si>
    <t>古代ｺﾝｸﾘｰﾄはｱﾙﾐﾆｳﾑ系・珪酸系ﾊﾞｲﾝﾀﾞｰを用いたｼﾞｵﾎﾟﾘﾏｰ（連晶系）に類似する。火山灰（凝灰岩：ﾎﾟｯﾂｫﾗｰﾅ）・石灰・海水を混ぜて練るだけで、骨材（ｺﾝｸﾘｰﾄ廃材・煉瓦片・軽石）を利用。海水接触によって強度が増すという（海中で2000年）。ﾋﾋﾞが入りにくい。圧縮強度は低いが経年変化でより強度を増す。なによりも高温焼成が必要ない。未来の田園都市構想に最適。</t>
    <rPh sb="17" eb="19">
      <t>ケイサン</t>
    </rPh>
    <rPh sb="19" eb="20">
      <t>ケイ</t>
    </rPh>
    <rPh sb="50" eb="53">
      <t>カザンバイ</t>
    </rPh>
    <rPh sb="54" eb="57">
      <t>ギョウカイガン</t>
    </rPh>
    <rPh sb="68" eb="70">
      <t>セッカイ</t>
    </rPh>
    <rPh sb="71" eb="73">
      <t>カイスイ</t>
    </rPh>
    <rPh sb="74" eb="75">
      <t>マ</t>
    </rPh>
    <rPh sb="77" eb="78">
      <t>ネ</t>
    </rPh>
    <rPh sb="83" eb="85">
      <t>コツザイ</t>
    </rPh>
    <rPh sb="92" eb="94">
      <t>ハイザイ</t>
    </rPh>
    <rPh sb="95" eb="97">
      <t>レンガ</t>
    </rPh>
    <rPh sb="97" eb="98">
      <t>ヘン</t>
    </rPh>
    <rPh sb="99" eb="101">
      <t>カルイシ</t>
    </rPh>
    <rPh sb="103" eb="105">
      <t>リヨウ</t>
    </rPh>
    <rPh sb="106" eb="108">
      <t>カイスイ</t>
    </rPh>
    <rPh sb="108" eb="110">
      <t>セッショク</t>
    </rPh>
    <rPh sb="114" eb="116">
      <t>キョウド</t>
    </rPh>
    <rPh sb="117" eb="118">
      <t>マ</t>
    </rPh>
    <rPh sb="123" eb="125">
      <t>カイチュウ</t>
    </rPh>
    <rPh sb="130" eb="131">
      <t>ネン</t>
    </rPh>
    <rPh sb="137" eb="138">
      <t>ハイ</t>
    </rPh>
    <rPh sb="143" eb="147">
      <t>アッシュクキョウド</t>
    </rPh>
    <rPh sb="148" eb="149">
      <t>ヒク</t>
    </rPh>
    <rPh sb="151" eb="153">
      <t>ケイネン</t>
    </rPh>
    <rPh sb="153" eb="155">
      <t>ヘンカ</t>
    </rPh>
    <rPh sb="158" eb="160">
      <t>キョウド</t>
    </rPh>
    <rPh sb="161" eb="162">
      <t>マ</t>
    </rPh>
    <rPh sb="169" eb="171">
      <t>コウオン</t>
    </rPh>
    <rPh sb="171" eb="173">
      <t>ショウセイ</t>
    </rPh>
    <rPh sb="174" eb="176">
      <t>ヒツヨウ</t>
    </rPh>
    <rPh sb="179" eb="181">
      <t>ミライ</t>
    </rPh>
    <rPh sb="182" eb="188">
      <t>デンエントシコウソウ</t>
    </rPh>
    <rPh sb="189" eb="191">
      <t>サイテキ</t>
    </rPh>
    <phoneticPr fontId="1"/>
  </si>
  <si>
    <t>DAC技術（Direct Air Capture：空気回収・玄武岩固定)</t>
    <rPh sb="3" eb="5">
      <t>ギジュツ</t>
    </rPh>
    <rPh sb="25" eb="27">
      <t>クウキ</t>
    </rPh>
    <rPh sb="27" eb="29">
      <t>カイシュウ</t>
    </rPh>
    <rPh sb="30" eb="33">
      <t>ゲンブガン</t>
    </rPh>
    <rPh sb="33" eb="35">
      <t>コテイ</t>
    </rPh>
    <phoneticPr fontId="1"/>
  </si>
  <si>
    <t>ｱｲｽﾗﾝﾄﾞで企業が最大規模の実証実験。ﾌｧﾝで空気をﾌｨﾙﾀｰに通し、CO2を吸着させ、その後100℃に加熱して分離させ、水に溶解して地中の玄武岩層に送って珪酸ｶﾙｼｳﾑと反応させて岩石として固定する。2025年までに大気全体の１％の回収を目指している。ﾌｧﾝ動力がCO2ｾﾞﾛｴﾐｯｼｮﾝならば有用。</t>
    <rPh sb="8" eb="10">
      <t>キギョウ</t>
    </rPh>
    <rPh sb="11" eb="13">
      <t>サイダイ</t>
    </rPh>
    <rPh sb="13" eb="15">
      <t>キボ</t>
    </rPh>
    <rPh sb="16" eb="20">
      <t>ジッショウジッケン</t>
    </rPh>
    <rPh sb="25" eb="27">
      <t>クウキ</t>
    </rPh>
    <rPh sb="34" eb="35">
      <t>トオ</t>
    </rPh>
    <rPh sb="41" eb="43">
      <t>キュウチャク</t>
    </rPh>
    <rPh sb="48" eb="49">
      <t>ゴ</t>
    </rPh>
    <rPh sb="54" eb="56">
      <t>カネツ</t>
    </rPh>
    <rPh sb="58" eb="60">
      <t>ブンリ</t>
    </rPh>
    <rPh sb="63" eb="64">
      <t>ミズ</t>
    </rPh>
    <rPh sb="65" eb="67">
      <t>ヨウカイ</t>
    </rPh>
    <rPh sb="69" eb="71">
      <t>チチュウ</t>
    </rPh>
    <rPh sb="72" eb="75">
      <t>ゲンブガン</t>
    </rPh>
    <rPh sb="75" eb="76">
      <t>ソウ</t>
    </rPh>
    <rPh sb="77" eb="78">
      <t>オク</t>
    </rPh>
    <rPh sb="80" eb="82">
      <t>ケイサン</t>
    </rPh>
    <rPh sb="88" eb="90">
      <t>ハンノウ</t>
    </rPh>
    <rPh sb="93" eb="95">
      <t>ガンセキ</t>
    </rPh>
    <rPh sb="98" eb="100">
      <t>コテイ</t>
    </rPh>
    <rPh sb="107" eb="108">
      <t>ネン</t>
    </rPh>
    <rPh sb="111" eb="113">
      <t>タイキ</t>
    </rPh>
    <rPh sb="113" eb="115">
      <t>ゼンタイ</t>
    </rPh>
    <rPh sb="119" eb="121">
      <t>カイシュウ</t>
    </rPh>
    <rPh sb="122" eb="124">
      <t>メザ</t>
    </rPh>
    <rPh sb="132" eb="134">
      <t>ドウリョク</t>
    </rPh>
    <rPh sb="150" eb="152">
      <t>ユウヨウ</t>
    </rPh>
    <phoneticPr fontId="1"/>
  </si>
  <si>
    <t>DAC技術（Direct Air Capture：空気回収)／ｱﾐﾝ溶液吸収法</t>
    <rPh sb="3" eb="5">
      <t>ギジュツ</t>
    </rPh>
    <rPh sb="25" eb="27">
      <t>クウキ</t>
    </rPh>
    <rPh sb="27" eb="29">
      <t>カイシュウ</t>
    </rPh>
    <rPh sb="34" eb="36">
      <t>ヨウエキ</t>
    </rPh>
    <phoneticPr fontId="1"/>
  </si>
  <si>
    <t>日本のNEDOの山田宏之は「ﾑｰﾝｼｮｯﾄ・ﾌﾟﾛｼﾞｪｸﾄ」で、ﾊﾆｶﾑ構造のﾛｰﾀｰとｱﾐﾝ溶液でCO2を吸収、60℃に加熱して分離する。420ppmを89ppmの濃度に低めることができる。60℃の水蒸気をｶﾗﾑに流すと分離して95％のCO2にすることができる。廃熱利用としても有効。2025年の目標は年間550ﾄﾝの回収。東京ﾄﾞｰﾑ13個分の森林と同じ効果だという。</t>
    <rPh sb="0" eb="2">
      <t>ニホン</t>
    </rPh>
    <rPh sb="8" eb="10">
      <t>ヤマダ</t>
    </rPh>
    <rPh sb="10" eb="12">
      <t>ヒロユキ</t>
    </rPh>
    <rPh sb="37" eb="39">
      <t>コウゾウ</t>
    </rPh>
    <rPh sb="48" eb="50">
      <t>ヨウエキ</t>
    </rPh>
    <rPh sb="55" eb="57">
      <t>キュウシュウ</t>
    </rPh>
    <rPh sb="62" eb="64">
      <t>カネツ</t>
    </rPh>
    <rPh sb="66" eb="68">
      <t>ブンリ</t>
    </rPh>
    <rPh sb="84" eb="86">
      <t>ノウド</t>
    </rPh>
    <rPh sb="87" eb="88">
      <t>ヒク</t>
    </rPh>
    <rPh sb="101" eb="104">
      <t>スイジョウキ</t>
    </rPh>
    <rPh sb="109" eb="110">
      <t>ナガ</t>
    </rPh>
    <rPh sb="112" eb="114">
      <t>ブンリ</t>
    </rPh>
    <rPh sb="133" eb="135">
      <t>ハイネツ</t>
    </rPh>
    <rPh sb="135" eb="137">
      <t>リヨウ</t>
    </rPh>
    <rPh sb="141" eb="143">
      <t>ユウコウ</t>
    </rPh>
    <rPh sb="148" eb="149">
      <t>ネン</t>
    </rPh>
    <rPh sb="150" eb="152">
      <t>モクヒョウ</t>
    </rPh>
    <rPh sb="153" eb="155">
      <t>ネンカン</t>
    </rPh>
    <rPh sb="161" eb="163">
      <t>カイシュウ</t>
    </rPh>
    <rPh sb="164" eb="166">
      <t>トウキョウ</t>
    </rPh>
    <rPh sb="172" eb="173">
      <t>コ</t>
    </rPh>
    <rPh sb="173" eb="174">
      <t>ブン</t>
    </rPh>
    <rPh sb="175" eb="177">
      <t>シンリン</t>
    </rPh>
    <rPh sb="178" eb="179">
      <t>オナ</t>
    </rPh>
    <rPh sb="180" eb="182">
      <t>コウカ</t>
    </rPh>
    <phoneticPr fontId="1"/>
  </si>
  <si>
    <t>炭酸塩鉱物化／玄武岩層への圧入・永久固定</t>
    <rPh sb="0" eb="3">
      <t>タンサンエン</t>
    </rPh>
    <rPh sb="3" eb="6">
      <t>コウブツカ</t>
    </rPh>
    <rPh sb="7" eb="10">
      <t>ゲンブガン</t>
    </rPh>
    <rPh sb="10" eb="11">
      <t>ソウ</t>
    </rPh>
    <rPh sb="13" eb="15">
      <t>アツニュウ</t>
    </rPh>
    <rPh sb="16" eb="18">
      <t>エイキュウ</t>
    </rPh>
    <rPh sb="18" eb="20">
      <t>コテイ</t>
    </rPh>
    <phoneticPr fontId="1"/>
  </si>
  <si>
    <r>
      <t>玄武岩は固くて緻密な黒っぽい岩石で、海洋地殻に多い。珪酸系岩石でﾏﾝﾄﾙ由来である。これはアルカリ性で酸性ｶﾞｽの二酸化炭素と反応し、炭酸塩系の鉱脈を形成し、永久固定される。ｶﾞｽで吹き込むより水溶液として吹き込む方が効果が大きいとされる。</t>
    </r>
    <r>
      <rPr>
        <sz val="11"/>
        <color rgb="FFFF0000"/>
        <rFont val="ＭＳ Ｐゴシック"/>
        <family val="3"/>
        <charset val="128"/>
        <scheme val="minor"/>
      </rPr>
      <t>利点</t>
    </r>
    <r>
      <rPr>
        <sz val="11"/>
        <color theme="1"/>
        <rFont val="ＭＳ Ｐゴシック"/>
        <family val="2"/>
        <scheme val="minor"/>
      </rPr>
      <t>：地球上には地上・海底に無限に存在する。</t>
    </r>
    <r>
      <rPr>
        <sz val="11"/>
        <color rgb="FFFF0000"/>
        <rFont val="ＭＳ Ｐゴシック"/>
        <family val="3"/>
        <charset val="128"/>
        <scheme val="minor"/>
      </rPr>
      <t>欠点</t>
    </r>
    <r>
      <rPr>
        <sz val="11"/>
        <color theme="1"/>
        <rFont val="ＭＳ Ｐゴシック"/>
        <family val="2"/>
        <scheme val="minor"/>
      </rPr>
      <t>：圧入深度は数百ｍから数ｷﾛｍに達し、ﾎﾞｰﾘﾝｸﾞと圧入に多大なｴﾈﾙｷﾞｰを要する。また処理施設まで濃縮CO2を運搬するのもかなりなｴﾈﾙｷﾞｰを要する。</t>
    </r>
    <rPh sb="0" eb="3">
      <t>ゲンブガン</t>
    </rPh>
    <rPh sb="4" eb="5">
      <t>カタ</t>
    </rPh>
    <rPh sb="7" eb="9">
      <t>チミツ</t>
    </rPh>
    <rPh sb="10" eb="11">
      <t>クロ</t>
    </rPh>
    <rPh sb="14" eb="16">
      <t>ガンセキ</t>
    </rPh>
    <rPh sb="18" eb="20">
      <t>カイヨウ</t>
    </rPh>
    <rPh sb="20" eb="22">
      <t>チカク</t>
    </rPh>
    <rPh sb="23" eb="24">
      <t>オオ</t>
    </rPh>
    <rPh sb="26" eb="28">
      <t>ケイサン</t>
    </rPh>
    <rPh sb="28" eb="29">
      <t>ケイ</t>
    </rPh>
    <rPh sb="29" eb="31">
      <t>ガンセキ</t>
    </rPh>
    <rPh sb="36" eb="38">
      <t>ユライ</t>
    </rPh>
    <rPh sb="49" eb="50">
      <t>セイ</t>
    </rPh>
    <rPh sb="51" eb="53">
      <t>サンセイ</t>
    </rPh>
    <rPh sb="57" eb="62">
      <t>ニサンカタンソ</t>
    </rPh>
    <rPh sb="63" eb="65">
      <t>ハンノウ</t>
    </rPh>
    <rPh sb="67" eb="70">
      <t>タンサンエン</t>
    </rPh>
    <rPh sb="70" eb="71">
      <t>ケイ</t>
    </rPh>
    <rPh sb="72" eb="74">
      <t>コウミャク</t>
    </rPh>
    <rPh sb="75" eb="77">
      <t>ケイセイ</t>
    </rPh>
    <rPh sb="79" eb="81">
      <t>エイキュウ</t>
    </rPh>
    <rPh sb="81" eb="83">
      <t>コテイ</t>
    </rPh>
    <rPh sb="91" eb="92">
      <t>フ</t>
    </rPh>
    <rPh sb="93" eb="94">
      <t>コ</t>
    </rPh>
    <rPh sb="97" eb="100">
      <t>スイヨウエキ</t>
    </rPh>
    <rPh sb="103" eb="104">
      <t>フ</t>
    </rPh>
    <rPh sb="105" eb="106">
      <t>コ</t>
    </rPh>
    <rPh sb="107" eb="108">
      <t>ホウ</t>
    </rPh>
    <rPh sb="109" eb="111">
      <t>コウカ</t>
    </rPh>
    <rPh sb="112" eb="113">
      <t>オオ</t>
    </rPh>
    <rPh sb="120" eb="122">
      <t>リテン</t>
    </rPh>
    <rPh sb="123" eb="126">
      <t>チキュウジョウ</t>
    </rPh>
    <rPh sb="128" eb="130">
      <t>チジョウ</t>
    </rPh>
    <rPh sb="131" eb="133">
      <t>カイテイ</t>
    </rPh>
    <rPh sb="134" eb="136">
      <t>ムゲン</t>
    </rPh>
    <rPh sb="137" eb="139">
      <t>ソンザイ</t>
    </rPh>
    <rPh sb="142" eb="144">
      <t>ケッテン</t>
    </rPh>
    <rPh sb="145" eb="147">
      <t>アツニュウ</t>
    </rPh>
    <rPh sb="147" eb="149">
      <t>シンド</t>
    </rPh>
    <rPh sb="150" eb="152">
      <t>スウヒャク</t>
    </rPh>
    <rPh sb="155" eb="156">
      <t>スウ</t>
    </rPh>
    <rPh sb="160" eb="161">
      <t>タッ</t>
    </rPh>
    <rPh sb="171" eb="173">
      <t>アツニュウ</t>
    </rPh>
    <rPh sb="174" eb="176">
      <t>タダイ</t>
    </rPh>
    <rPh sb="184" eb="185">
      <t>ヨウ</t>
    </rPh>
    <rPh sb="190" eb="192">
      <t>ショリ</t>
    </rPh>
    <rPh sb="192" eb="194">
      <t>シセツ</t>
    </rPh>
    <rPh sb="196" eb="198">
      <t>ノウシュク</t>
    </rPh>
    <rPh sb="202" eb="204">
      <t>ウンパン</t>
    </rPh>
    <rPh sb="219" eb="220">
      <t>ヨウ</t>
    </rPh>
    <phoneticPr fontId="1"/>
  </si>
  <si>
    <t>炭酸塩鉱物化／ﾏﾝﾄﾙかんらん岩による吸収・永久固定</t>
    <rPh sb="0" eb="3">
      <t>タンサンエン</t>
    </rPh>
    <rPh sb="3" eb="5">
      <t>コウブツ</t>
    </rPh>
    <rPh sb="5" eb="6">
      <t>カ</t>
    </rPh>
    <rPh sb="15" eb="16">
      <t>イワ</t>
    </rPh>
    <rPh sb="19" eb="21">
      <t>キュウシュウ</t>
    </rPh>
    <rPh sb="22" eb="24">
      <t>エイキュウ</t>
    </rPh>
    <rPh sb="24" eb="26">
      <t>コテイ</t>
    </rPh>
    <phoneticPr fontId="1"/>
  </si>
  <si>
    <r>
      <t>やはりﾏﾝﾄﾙ由来のかんらん岩が露頭している場所があり、ｱﾗｽｶ・ｶﾅﾀﾞ・ｶﾘﾌｫﾙﾆｱ・ﾆｭｰｼﾞｰﾗﾝﾄﾞ・日本に見られる。ここでは自然に地下100ｍくらいまでCO2が吸収されている。地下1～3ｷﾛの深さにあるかんらん岩層にCO2溶解水を吹き込むことで反応させ、永久固定する。ｵﾏｰﾝの実験では、年間13億ﾄﾝのCO2固定が可能と推算している。</t>
    </r>
    <r>
      <rPr>
        <sz val="11"/>
        <color rgb="FFFF0000"/>
        <rFont val="ＭＳ Ｐゴシック"/>
        <family val="3"/>
        <charset val="128"/>
        <scheme val="minor"/>
      </rPr>
      <t>利点</t>
    </r>
    <r>
      <rPr>
        <sz val="11"/>
        <color theme="1"/>
        <rFont val="ＭＳ Ｐゴシック"/>
        <family val="2"/>
        <scheme val="minor"/>
      </rPr>
      <t>：自然の循環を人工的に行う。</t>
    </r>
    <r>
      <rPr>
        <sz val="11"/>
        <color rgb="FFFF0000"/>
        <rFont val="ＭＳ Ｐゴシック"/>
        <family val="3"/>
        <charset val="128"/>
        <scheme val="minor"/>
      </rPr>
      <t>欠点</t>
    </r>
    <r>
      <rPr>
        <sz val="11"/>
        <color theme="1"/>
        <rFont val="ＭＳ Ｐゴシック"/>
        <family val="2"/>
        <scheme val="minor"/>
      </rPr>
      <t>：上記玄武岩の場合と同じ。地盤膨張がある。</t>
    </r>
    <rPh sb="7" eb="9">
      <t>ユライ</t>
    </rPh>
    <rPh sb="14" eb="15">
      <t>ガン</t>
    </rPh>
    <rPh sb="16" eb="18">
      <t>ロトウ</t>
    </rPh>
    <rPh sb="22" eb="24">
      <t>バショ</t>
    </rPh>
    <rPh sb="57" eb="59">
      <t>ニホン</t>
    </rPh>
    <rPh sb="60" eb="61">
      <t>ミ</t>
    </rPh>
    <rPh sb="69" eb="71">
      <t>シゼン</t>
    </rPh>
    <rPh sb="72" eb="74">
      <t>チカ</t>
    </rPh>
    <rPh sb="87" eb="89">
      <t>キュウシュウ</t>
    </rPh>
    <rPh sb="95" eb="97">
      <t>チカ</t>
    </rPh>
    <rPh sb="103" eb="104">
      <t>フカ</t>
    </rPh>
    <rPh sb="112" eb="113">
      <t>ガン</t>
    </rPh>
    <rPh sb="113" eb="114">
      <t>ソウ</t>
    </rPh>
    <rPh sb="118" eb="120">
      <t>ヨウカイ</t>
    </rPh>
    <rPh sb="120" eb="121">
      <t>スイ</t>
    </rPh>
    <rPh sb="122" eb="123">
      <t>フ</t>
    </rPh>
    <rPh sb="124" eb="125">
      <t>コ</t>
    </rPh>
    <rPh sb="129" eb="131">
      <t>ハンノウ</t>
    </rPh>
    <rPh sb="134" eb="136">
      <t>エイキュウ</t>
    </rPh>
    <rPh sb="136" eb="138">
      <t>コテイ</t>
    </rPh>
    <rPh sb="146" eb="148">
      <t>ジッケン</t>
    </rPh>
    <rPh sb="151" eb="153">
      <t>ネンカン</t>
    </rPh>
    <rPh sb="155" eb="156">
      <t>オク</t>
    </rPh>
    <rPh sb="162" eb="164">
      <t>コテイ</t>
    </rPh>
    <rPh sb="165" eb="167">
      <t>カノウ</t>
    </rPh>
    <rPh sb="168" eb="170">
      <t>スイサン</t>
    </rPh>
    <rPh sb="175" eb="177">
      <t>リテン</t>
    </rPh>
    <rPh sb="178" eb="180">
      <t>シゼン</t>
    </rPh>
    <rPh sb="181" eb="183">
      <t>ジュンカン</t>
    </rPh>
    <rPh sb="184" eb="187">
      <t>ジンコウテキ</t>
    </rPh>
    <rPh sb="188" eb="189">
      <t>オコナ</t>
    </rPh>
    <rPh sb="191" eb="193">
      <t>ケッテン</t>
    </rPh>
    <rPh sb="194" eb="196">
      <t>ジョウキ</t>
    </rPh>
    <rPh sb="196" eb="199">
      <t>ゲンブガン</t>
    </rPh>
    <rPh sb="200" eb="202">
      <t>バアイ</t>
    </rPh>
    <rPh sb="203" eb="204">
      <t>オナ</t>
    </rPh>
    <rPh sb="206" eb="208">
      <t>ジバン</t>
    </rPh>
    <rPh sb="208" eb="210">
      <t>ボウチョウ</t>
    </rPh>
    <phoneticPr fontId="1"/>
  </si>
  <si>
    <t>CCS技術（Carbon dioxide Capture Storage：回収・貯留）</t>
    <rPh sb="3" eb="5">
      <t>ギジュツ</t>
    </rPh>
    <rPh sb="37" eb="39">
      <t>カイシュウ</t>
    </rPh>
    <rPh sb="40" eb="42">
      <t>チョリュウ</t>
    </rPh>
    <phoneticPr fontId="1"/>
  </si>
  <si>
    <r>
      <t>日本では苫小牧で2016年4月より実証実験開始。隣接製油所からの排出ｶﾞｽをｱﾐﾝ溶液で回収。地下1000～3000ｍの岩石層に貯留させる。遮蔽層があることが条件。3年半で30万ﾄﾝを貯留。</t>
    </r>
    <r>
      <rPr>
        <sz val="11"/>
        <color rgb="FFFF0000"/>
        <rFont val="ＭＳ Ｐゴシック"/>
        <family val="3"/>
        <charset val="128"/>
        <scheme val="minor"/>
      </rPr>
      <t>欠点</t>
    </r>
    <r>
      <rPr>
        <sz val="11"/>
        <color theme="1"/>
        <rFont val="ＭＳ Ｐゴシック"/>
        <family val="2"/>
        <scheme val="minor"/>
      </rPr>
      <t>：回収・貯留にかなりなｴﾈﾙｷﾞｰが必要。地質条件を備える場所に限定される。</t>
    </r>
    <rPh sb="0" eb="2">
      <t>ニホン</t>
    </rPh>
    <rPh sb="4" eb="7">
      <t>トマコマイ</t>
    </rPh>
    <rPh sb="12" eb="13">
      <t>ネン</t>
    </rPh>
    <rPh sb="14" eb="15">
      <t>ガツ</t>
    </rPh>
    <rPh sb="17" eb="21">
      <t>ジッショウジッケン</t>
    </rPh>
    <rPh sb="21" eb="23">
      <t>カイシ</t>
    </rPh>
    <rPh sb="24" eb="26">
      <t>リンセツ</t>
    </rPh>
    <rPh sb="26" eb="29">
      <t>セイユジョ</t>
    </rPh>
    <rPh sb="32" eb="34">
      <t>ハイシュツ</t>
    </rPh>
    <rPh sb="41" eb="43">
      <t>ヨウエキ</t>
    </rPh>
    <rPh sb="44" eb="46">
      <t>カイシュウ</t>
    </rPh>
    <rPh sb="47" eb="49">
      <t>チカ</t>
    </rPh>
    <rPh sb="60" eb="63">
      <t>ガンセキソウ</t>
    </rPh>
    <rPh sb="64" eb="66">
      <t>チョリュウ</t>
    </rPh>
    <rPh sb="70" eb="73">
      <t>シャヘイソウ</t>
    </rPh>
    <rPh sb="79" eb="81">
      <t>ジョウケン</t>
    </rPh>
    <rPh sb="83" eb="84">
      <t>ネン</t>
    </rPh>
    <rPh sb="84" eb="85">
      <t>ハン</t>
    </rPh>
    <rPh sb="88" eb="89">
      <t>マン</t>
    </rPh>
    <rPh sb="92" eb="94">
      <t>チョリュウ</t>
    </rPh>
    <rPh sb="95" eb="97">
      <t>ケッテン</t>
    </rPh>
    <rPh sb="98" eb="100">
      <t>カイシュウ</t>
    </rPh>
    <rPh sb="101" eb="103">
      <t>チョリュウ</t>
    </rPh>
    <rPh sb="115" eb="117">
      <t>ヒツヨウ</t>
    </rPh>
    <rPh sb="118" eb="120">
      <t>チシツ</t>
    </rPh>
    <rPh sb="120" eb="122">
      <t>ジョウケン</t>
    </rPh>
    <rPh sb="123" eb="124">
      <t>ソナ</t>
    </rPh>
    <rPh sb="126" eb="128">
      <t>バショ</t>
    </rPh>
    <rPh sb="129" eb="131">
      <t>ゲンテイ</t>
    </rPh>
    <phoneticPr fontId="1"/>
  </si>
  <si>
    <t>DAC技術（Direct Air Capture：空気回収)／ｼﾘｺﾝｺﾞﾑ薄膜拡散法</t>
    <rPh sb="3" eb="5">
      <t>ギジュツ</t>
    </rPh>
    <rPh sb="25" eb="27">
      <t>クウキ</t>
    </rPh>
    <rPh sb="27" eb="29">
      <t>カイシュウ</t>
    </rPh>
    <rPh sb="38" eb="40">
      <t>ハクマク</t>
    </rPh>
    <rPh sb="40" eb="42">
      <t>カクサン</t>
    </rPh>
    <rPh sb="42" eb="43">
      <t>ホウ</t>
    </rPh>
    <phoneticPr fontId="1"/>
  </si>
  <si>
    <t>日本の九州大学の藤川茂紀は食品ﾗｯﾌﾟの1/300の厚さ（35nm）のｼﾘｺﾝｺﾞﾑの薄膜に空気を通すことで吸収させる方法を開発した。</t>
    <rPh sb="0" eb="2">
      <t>ニホン</t>
    </rPh>
    <rPh sb="3" eb="5">
      <t>キュウシュウ</t>
    </rPh>
    <rPh sb="5" eb="7">
      <t>ダイガク</t>
    </rPh>
    <rPh sb="8" eb="10">
      <t>フジカワ</t>
    </rPh>
    <rPh sb="10" eb="12">
      <t>シゲノリ</t>
    </rPh>
    <rPh sb="13" eb="15">
      <t>ショクヒン</t>
    </rPh>
    <rPh sb="25" eb="27">
      <t>アツサ</t>
    </rPh>
    <rPh sb="43" eb="44">
      <t>ニ</t>
    </rPh>
    <rPh sb="44" eb="46">
      <t>クウキ</t>
    </rPh>
    <rPh sb="46" eb="47">
      <t>ヲ</t>
    </rPh>
    <rPh sb="47" eb="48">
      <t>トオ</t>
    </rPh>
    <rPh sb="49" eb="51">
      <t>コト</t>
    </rPh>
    <rPh sb="54" eb="55">
      <t>サ</t>
    </rPh>
    <rPh sb="55" eb="57">
      <t>セル</t>
    </rPh>
    <rPh sb="59" eb="60">
      <t>ヲ</t>
    </rPh>
    <rPh sb="60" eb="62">
      <t>カイハツ</t>
    </rPh>
    <rPh sb="62" eb="64">
      <t>シタ</t>
    </rPh>
    <phoneticPr fontId="1"/>
  </si>
  <si>
    <t>波力発電（浮遊方式）</t>
    <rPh sb="0" eb="2">
      <t>ハリョク</t>
    </rPh>
    <rPh sb="2" eb="4">
      <t>ハツデン</t>
    </rPh>
    <rPh sb="5" eb="7">
      <t>フユウ</t>
    </rPh>
    <rPh sb="7" eb="9">
      <t>ホウシキ</t>
    </rPh>
    <phoneticPr fontId="1"/>
  </si>
  <si>
    <r>
      <t>海洋の波によって発生するエネルギーを元に発電。</t>
    </r>
    <r>
      <rPr>
        <sz val="11"/>
        <color rgb="FFFF0000"/>
        <rFont val="ＭＳ Ｐゴシック"/>
        <family val="3"/>
        <charset val="128"/>
        <scheme val="minor"/>
      </rPr>
      <t>利点</t>
    </r>
    <r>
      <rPr>
        <sz val="11"/>
        <color theme="1"/>
        <rFont val="ＭＳ Ｐゴシック"/>
        <family val="2"/>
        <scheme val="minor"/>
      </rPr>
      <t>：世界中の海洋にｲｶﾀﾞ形を浮遊させることができる。</t>
    </r>
    <r>
      <rPr>
        <sz val="11"/>
        <color rgb="FFFF0000"/>
        <rFont val="ＭＳ Ｐゴシック"/>
        <family val="3"/>
        <charset val="128"/>
        <scheme val="minor"/>
      </rPr>
      <t>欠点</t>
    </r>
    <r>
      <rPr>
        <sz val="11"/>
        <color theme="1"/>
        <rFont val="ＭＳ Ｐゴシック"/>
        <family val="2"/>
        <scheme val="minor"/>
      </rPr>
      <t>：送電ができない。その場所だけの利用（海洋灯台・海洋調査）。船舶との衝突に備える構造が必要。</t>
    </r>
    <rPh sb="0" eb="2">
      <t>カイヨウ</t>
    </rPh>
    <rPh sb="3" eb="4">
      <t>ナミ</t>
    </rPh>
    <rPh sb="8" eb="10">
      <t>ハッセイ</t>
    </rPh>
    <rPh sb="18" eb="19">
      <t>モト</t>
    </rPh>
    <rPh sb="20" eb="22">
      <t>ハツデン</t>
    </rPh>
    <rPh sb="23" eb="25">
      <t>リテン</t>
    </rPh>
    <rPh sb="26" eb="29">
      <t>セカイジュウ</t>
    </rPh>
    <rPh sb="30" eb="32">
      <t>カイヨウ</t>
    </rPh>
    <rPh sb="37" eb="38">
      <t>ガタ</t>
    </rPh>
    <rPh sb="39" eb="41">
      <t>フユウ</t>
    </rPh>
    <rPh sb="51" eb="53">
      <t>ケッテン</t>
    </rPh>
    <rPh sb="54" eb="56">
      <t>ソウデン</t>
    </rPh>
    <rPh sb="64" eb="66">
      <t>バショ</t>
    </rPh>
    <rPh sb="69" eb="71">
      <t>リヨウ</t>
    </rPh>
    <rPh sb="72" eb="74">
      <t>カイヨウ</t>
    </rPh>
    <rPh sb="74" eb="76">
      <t>トウダイ</t>
    </rPh>
    <rPh sb="77" eb="79">
      <t>カイヨウ</t>
    </rPh>
    <rPh sb="79" eb="81">
      <t>チョウサ</t>
    </rPh>
    <rPh sb="83" eb="85">
      <t>センパク</t>
    </rPh>
    <rPh sb="87" eb="89">
      <t>ショウトツ</t>
    </rPh>
    <rPh sb="90" eb="91">
      <t>ソナ</t>
    </rPh>
    <rPh sb="93" eb="95">
      <t>コウゾウ</t>
    </rPh>
    <rPh sb="96" eb="98">
      <t>ヒツヨウ</t>
    </rPh>
    <phoneticPr fontId="1"/>
  </si>
  <si>
    <t>水素燃料への転換</t>
    <rPh sb="0" eb="2">
      <t>スイソ</t>
    </rPh>
    <rPh sb="2" eb="4">
      <t>ネンリョウ</t>
    </rPh>
    <rPh sb="6" eb="8">
      <t>テンカン</t>
    </rPh>
    <phoneticPr fontId="1"/>
  </si>
  <si>
    <t>水力発電（固定方式）</t>
    <rPh sb="0" eb="4">
      <t>スイリョクハツデン</t>
    </rPh>
    <rPh sb="5" eb="9">
      <t>コテイホウシキ</t>
    </rPh>
    <phoneticPr fontId="1"/>
  </si>
  <si>
    <r>
      <t>現行のものが沢山ある。</t>
    </r>
    <r>
      <rPr>
        <sz val="11"/>
        <color rgb="FFFF0000"/>
        <rFont val="ＭＳ Ｐゴシック"/>
        <family val="3"/>
        <charset val="128"/>
        <scheme val="minor"/>
      </rPr>
      <t>利点</t>
    </r>
    <r>
      <rPr>
        <sz val="11"/>
        <color theme="1"/>
        <rFont val="ＭＳ Ｐゴシック"/>
        <family val="2"/>
        <scheme val="minor"/>
      </rPr>
      <t>：安定電源として最適。得られる電力は中規模。小規模化が可能。</t>
    </r>
    <r>
      <rPr>
        <sz val="11"/>
        <color rgb="FFFF0000"/>
        <rFont val="ＭＳ Ｐゴシック"/>
        <family val="3"/>
        <charset val="128"/>
        <scheme val="minor"/>
      </rPr>
      <t>欠点</t>
    </r>
    <r>
      <rPr>
        <sz val="11"/>
        <color theme="1"/>
        <rFont val="ＭＳ Ｐゴシック"/>
        <family val="2"/>
        <scheme val="minor"/>
      </rPr>
      <t>：干ばつに弱い。ﾀﾞﾑの耐用年数は70～100年程度と見なければならず、その更新に莫大なｾﾒﾝﾄが必要で、温暖化の懸念がある。</t>
    </r>
    <rPh sb="0" eb="2">
      <t>ゲンコウ</t>
    </rPh>
    <rPh sb="6" eb="8">
      <t>タクサン</t>
    </rPh>
    <rPh sb="11" eb="13">
      <t>リテン</t>
    </rPh>
    <rPh sb="14" eb="18">
      <t>アンテイデンゲン</t>
    </rPh>
    <rPh sb="21" eb="23">
      <t>サイテキ</t>
    </rPh>
    <rPh sb="24" eb="25">
      <t>エ</t>
    </rPh>
    <rPh sb="28" eb="30">
      <t>デンリョク</t>
    </rPh>
    <rPh sb="31" eb="34">
      <t>チュウキボ</t>
    </rPh>
    <rPh sb="35" eb="38">
      <t>ショウキボ</t>
    </rPh>
    <rPh sb="38" eb="39">
      <t>カ</t>
    </rPh>
    <rPh sb="40" eb="42">
      <t>カノウ</t>
    </rPh>
    <rPh sb="43" eb="45">
      <t>ケッテン</t>
    </rPh>
    <rPh sb="46" eb="47">
      <t>カン</t>
    </rPh>
    <rPh sb="50" eb="51">
      <t>ヨワ</t>
    </rPh>
    <rPh sb="57" eb="61">
      <t>タイヨウネンスウ</t>
    </rPh>
    <rPh sb="68" eb="69">
      <t>ネン</t>
    </rPh>
    <rPh sb="69" eb="71">
      <t>テイド</t>
    </rPh>
    <rPh sb="72" eb="73">
      <t>ミ</t>
    </rPh>
    <rPh sb="83" eb="85">
      <t>コウシン</t>
    </rPh>
    <rPh sb="86" eb="88">
      <t>バクダイ</t>
    </rPh>
    <rPh sb="94" eb="96">
      <t>ヒツヨウ</t>
    </rPh>
    <rPh sb="98" eb="101">
      <t>オンダンカ</t>
    </rPh>
    <rPh sb="102" eb="104">
      <t>ケネン</t>
    </rPh>
    <phoneticPr fontId="1"/>
  </si>
  <si>
    <t>地熱発電</t>
    <rPh sb="0" eb="2">
      <t>ジネツ</t>
    </rPh>
    <rPh sb="2" eb="4">
      <t>ハツデン</t>
    </rPh>
    <phoneticPr fontId="1"/>
  </si>
  <si>
    <t>原子力発電</t>
    <rPh sb="0" eb="3">
      <t>ゲンシリョク</t>
    </rPh>
    <rPh sb="3" eb="5">
      <t>ハツデン</t>
    </rPh>
    <phoneticPr fontId="1"/>
  </si>
  <si>
    <t>放射性廃棄物に対する心理的ｱﾚﾙｷﾞｰが無くなれば、これは原理的に言ってかなり有効。だが長期の核変換を短時間で行わせるという点で問題はある。廃棄物は大深度岩盤への埋め立てで可能。</t>
    <rPh sb="0" eb="3">
      <t>ホウシャセイ</t>
    </rPh>
    <rPh sb="3" eb="6">
      <t>ハイキブツ</t>
    </rPh>
    <rPh sb="7" eb="8">
      <t>タイ</t>
    </rPh>
    <rPh sb="10" eb="13">
      <t>シンリテキ</t>
    </rPh>
    <rPh sb="20" eb="21">
      <t>ナ</t>
    </rPh>
    <rPh sb="29" eb="32">
      <t>ゲンリテキ</t>
    </rPh>
    <rPh sb="33" eb="34">
      <t>イ</t>
    </rPh>
    <rPh sb="39" eb="41">
      <t>ユウコウ</t>
    </rPh>
    <rPh sb="44" eb="46">
      <t>チョウキ</t>
    </rPh>
    <rPh sb="47" eb="50">
      <t>カクヘンカン</t>
    </rPh>
    <rPh sb="51" eb="54">
      <t>タンジカン</t>
    </rPh>
    <rPh sb="55" eb="56">
      <t>オコナ</t>
    </rPh>
    <rPh sb="62" eb="63">
      <t>テン</t>
    </rPh>
    <rPh sb="64" eb="66">
      <t>モンダイ</t>
    </rPh>
    <rPh sb="70" eb="73">
      <t>ハイキブツ</t>
    </rPh>
    <rPh sb="74" eb="77">
      <t>ダイシンド</t>
    </rPh>
    <rPh sb="77" eb="79">
      <t>ガンバン</t>
    </rPh>
    <rPh sb="81" eb="82">
      <t>ウ</t>
    </rPh>
    <rPh sb="83" eb="84">
      <t>タ</t>
    </rPh>
    <rPh sb="86" eb="88">
      <t>カノウ</t>
    </rPh>
    <phoneticPr fontId="1"/>
  </si>
  <si>
    <t>核融合技術開発</t>
    <rPh sb="0" eb="3">
      <t>カクユウゴウ</t>
    </rPh>
    <rPh sb="3" eb="5">
      <t>ギジュツ</t>
    </rPh>
    <rPh sb="5" eb="7">
      <t>カイハツ</t>
    </rPh>
    <phoneticPr fontId="1"/>
  </si>
  <si>
    <t>夢のｴﾈﾙｷﾞｰと称され、建設段階だが見込みはまだ立っていない。巨大で微妙な施設が必要なのが難点。もし実用化されれば、多くの発電がこれにとって変わる可能性がある。</t>
    <rPh sb="0" eb="1">
      <t>ユメ</t>
    </rPh>
    <rPh sb="9" eb="10">
      <t>ショウ</t>
    </rPh>
    <rPh sb="13" eb="15">
      <t>ケンセツ</t>
    </rPh>
    <rPh sb="15" eb="17">
      <t>ダンカイ</t>
    </rPh>
    <rPh sb="19" eb="21">
      <t>ミコ</t>
    </rPh>
    <rPh sb="25" eb="26">
      <t>タ</t>
    </rPh>
    <rPh sb="32" eb="34">
      <t>キョダイ</t>
    </rPh>
    <rPh sb="35" eb="37">
      <t>ビミョウ</t>
    </rPh>
    <rPh sb="38" eb="40">
      <t>シセツ</t>
    </rPh>
    <rPh sb="41" eb="43">
      <t>ヒツヨウ</t>
    </rPh>
    <rPh sb="46" eb="48">
      <t>ナンテン</t>
    </rPh>
    <rPh sb="51" eb="54">
      <t>ジツヨウカ</t>
    </rPh>
    <rPh sb="59" eb="60">
      <t>オオ</t>
    </rPh>
    <rPh sb="62" eb="64">
      <t>ハツデン</t>
    </rPh>
    <rPh sb="71" eb="72">
      <t>カ</t>
    </rPh>
    <rPh sb="74" eb="77">
      <t>カノウセイ</t>
    </rPh>
    <phoneticPr fontId="1"/>
  </si>
  <si>
    <t>コンクリート廃材再資源化技術</t>
    <rPh sb="6" eb="8">
      <t>ハイザイ</t>
    </rPh>
    <rPh sb="8" eb="12">
      <t>サイシゲンカ</t>
    </rPh>
    <rPh sb="12" eb="14">
      <t>ギジュツ</t>
    </rPh>
    <phoneticPr fontId="1"/>
  </si>
  <si>
    <t>ｺﾝｸﾘｰﾄ廃材を粉末にし、水と混ぜて空気を送り込むとCO2が炭酸水素ｶﾙｼｳﾑとして吸収される。この水溶液を廃材粉末を70℃に加熱したものに送り込むと、ｺﾝｸﾘｰﾄ粉の間に炭酸ｶﾙｼｳﾑの結晶ができて固まる。新たな建築材として利用可能かもしれない。強度は不明。</t>
    <rPh sb="6" eb="8">
      <t>ハイザイ</t>
    </rPh>
    <rPh sb="9" eb="11">
      <t>フンマツ</t>
    </rPh>
    <rPh sb="14" eb="15">
      <t>ミズ</t>
    </rPh>
    <rPh sb="16" eb="17">
      <t>マ</t>
    </rPh>
    <rPh sb="19" eb="21">
      <t>クウキ</t>
    </rPh>
    <rPh sb="22" eb="23">
      <t>オク</t>
    </rPh>
    <rPh sb="24" eb="25">
      <t>コ</t>
    </rPh>
    <rPh sb="31" eb="33">
      <t>タンサン</t>
    </rPh>
    <rPh sb="33" eb="35">
      <t>スイソ</t>
    </rPh>
    <rPh sb="43" eb="45">
      <t>キュウシュウ</t>
    </rPh>
    <rPh sb="51" eb="54">
      <t>スイヨウエキ</t>
    </rPh>
    <rPh sb="55" eb="57">
      <t>ハイザイ</t>
    </rPh>
    <rPh sb="57" eb="59">
      <t>フンマツ</t>
    </rPh>
    <rPh sb="64" eb="66">
      <t>カネツ</t>
    </rPh>
    <rPh sb="71" eb="72">
      <t>オク</t>
    </rPh>
    <rPh sb="73" eb="74">
      <t>コ</t>
    </rPh>
    <rPh sb="83" eb="84">
      <t>フン</t>
    </rPh>
    <rPh sb="85" eb="86">
      <t>アイダ</t>
    </rPh>
    <rPh sb="87" eb="89">
      <t>タンサン</t>
    </rPh>
    <rPh sb="95" eb="97">
      <t>ケッショウ</t>
    </rPh>
    <rPh sb="101" eb="102">
      <t>カタ</t>
    </rPh>
    <rPh sb="105" eb="106">
      <t>アラ</t>
    </rPh>
    <rPh sb="108" eb="110">
      <t>ケンチク</t>
    </rPh>
    <rPh sb="110" eb="111">
      <t>ザイ</t>
    </rPh>
    <rPh sb="114" eb="116">
      <t>リヨウ</t>
    </rPh>
    <rPh sb="116" eb="118">
      <t>カノウ</t>
    </rPh>
    <rPh sb="125" eb="127">
      <t>キョウド</t>
    </rPh>
    <rPh sb="128" eb="130">
      <t>フメイ</t>
    </rPh>
    <phoneticPr fontId="1"/>
  </si>
  <si>
    <t>潮力発電（固定方式）</t>
    <rPh sb="0" eb="2">
      <t>チョウリョク</t>
    </rPh>
    <rPh sb="2" eb="4">
      <t>ハツデン</t>
    </rPh>
    <rPh sb="5" eb="7">
      <t>コテイ</t>
    </rPh>
    <rPh sb="7" eb="9">
      <t>ホウシキ</t>
    </rPh>
    <phoneticPr fontId="1"/>
  </si>
  <si>
    <r>
      <t>狭い海峡で地形的に可能な場所に潮力発電所を設ける。</t>
    </r>
    <r>
      <rPr>
        <sz val="11"/>
        <color rgb="FFFF0000"/>
        <rFont val="ＭＳ Ｐゴシック"/>
        <family val="3"/>
        <charset val="128"/>
        <scheme val="minor"/>
      </rPr>
      <t>利点</t>
    </r>
    <r>
      <rPr>
        <sz val="11"/>
        <color theme="1"/>
        <rFont val="ＭＳ Ｐゴシック"/>
        <family val="2"/>
        <scheme val="minor"/>
      </rPr>
      <t>：得られるエネルギーはかなり大きい。</t>
    </r>
    <r>
      <rPr>
        <sz val="11"/>
        <color rgb="FFFF0000"/>
        <rFont val="ＭＳ Ｐゴシック"/>
        <family val="3"/>
        <charset val="128"/>
        <scheme val="minor"/>
      </rPr>
      <t>欠点</t>
    </r>
    <r>
      <rPr>
        <sz val="11"/>
        <color theme="1"/>
        <rFont val="ＭＳ Ｐゴシック"/>
        <family val="2"/>
        <scheme val="minor"/>
      </rPr>
      <t>：1日に2回しか発電できない。津波などに対応できる強固な構造が必要。</t>
    </r>
    <rPh sb="0" eb="1">
      <t>セマ</t>
    </rPh>
    <rPh sb="2" eb="4">
      <t>カイキョウ</t>
    </rPh>
    <rPh sb="5" eb="8">
      <t>チケイテキ</t>
    </rPh>
    <rPh sb="9" eb="11">
      <t>カノウ</t>
    </rPh>
    <rPh sb="12" eb="14">
      <t>バショ</t>
    </rPh>
    <rPh sb="15" eb="19">
      <t>チョウリョクハツデン</t>
    </rPh>
    <rPh sb="19" eb="20">
      <t>ショ</t>
    </rPh>
    <rPh sb="21" eb="22">
      <t>モウ</t>
    </rPh>
    <rPh sb="25" eb="27">
      <t>リテン</t>
    </rPh>
    <rPh sb="28" eb="29">
      <t>エ</t>
    </rPh>
    <rPh sb="41" eb="42">
      <t>オオ</t>
    </rPh>
    <rPh sb="45" eb="47">
      <t>ケッテン</t>
    </rPh>
    <rPh sb="49" eb="50">
      <t>ニチ</t>
    </rPh>
    <rPh sb="52" eb="53">
      <t>カイ</t>
    </rPh>
    <rPh sb="55" eb="57">
      <t>ハツデン</t>
    </rPh>
    <rPh sb="62" eb="64">
      <t>ツナミ</t>
    </rPh>
    <rPh sb="67" eb="69">
      <t>タイオウ</t>
    </rPh>
    <rPh sb="72" eb="74">
      <t>キョウコ</t>
    </rPh>
    <rPh sb="75" eb="77">
      <t>コウゾウ</t>
    </rPh>
    <rPh sb="78" eb="80">
      <t>ヒツヨウ</t>
    </rPh>
    <phoneticPr fontId="1"/>
  </si>
  <si>
    <t>直流送電</t>
    <rPh sb="0" eb="2">
      <t>チョクリュウ</t>
    </rPh>
    <rPh sb="2" eb="4">
      <t>ソウデン</t>
    </rPh>
    <phoneticPr fontId="1"/>
  </si>
  <si>
    <t>現行の交流送電はﾛｽが大きいとされているので、長距離送電では直流送電が有利とされる。直流から交流への大型変換素子は開発可能であると思われる。</t>
    <rPh sb="0" eb="2">
      <t>ゲンコウ</t>
    </rPh>
    <rPh sb="3" eb="5">
      <t>コウリュウ</t>
    </rPh>
    <rPh sb="5" eb="7">
      <t>ソウデン</t>
    </rPh>
    <rPh sb="11" eb="12">
      <t>オオ</t>
    </rPh>
    <rPh sb="23" eb="26">
      <t>チョウキョリ</t>
    </rPh>
    <rPh sb="26" eb="28">
      <t>ソウデン</t>
    </rPh>
    <rPh sb="30" eb="32">
      <t>チョクリュウ</t>
    </rPh>
    <rPh sb="32" eb="34">
      <t>ソウデン</t>
    </rPh>
    <rPh sb="35" eb="37">
      <t>ユウリ</t>
    </rPh>
    <rPh sb="42" eb="44">
      <t>チョクリュウ</t>
    </rPh>
    <rPh sb="46" eb="48">
      <t>コウリュウ</t>
    </rPh>
    <rPh sb="50" eb="52">
      <t>オオガタ</t>
    </rPh>
    <rPh sb="52" eb="54">
      <t>ヘンカン</t>
    </rPh>
    <rPh sb="54" eb="56">
      <t>ソシ</t>
    </rPh>
    <rPh sb="57" eb="59">
      <t>カイハツ</t>
    </rPh>
    <rPh sb="59" eb="61">
      <t>カノウ</t>
    </rPh>
    <rPh sb="65" eb="66">
      <t>オモ</t>
    </rPh>
    <phoneticPr fontId="1"/>
  </si>
  <si>
    <t>風力発電（建築物方式）</t>
    <rPh sb="0" eb="2">
      <t>フウリョク</t>
    </rPh>
    <rPh sb="2" eb="4">
      <t>ハツデン</t>
    </rPh>
    <rPh sb="5" eb="8">
      <t>ケンチクブツ</t>
    </rPh>
    <rPh sb="8" eb="10">
      <t>ホウシキ</t>
    </rPh>
    <phoneticPr fontId="1"/>
  </si>
  <si>
    <t>輸送方式の転換</t>
    <rPh sb="0" eb="2">
      <t>ユソウ</t>
    </rPh>
    <rPh sb="2" eb="4">
      <t>ホウシキ</t>
    </rPh>
    <rPh sb="5" eb="7">
      <t>テンカン</t>
    </rPh>
    <phoneticPr fontId="1"/>
  </si>
  <si>
    <t>ﾆｭｰﾏﾃｨｯｸ輸送への転換：現在のﾄﾗｯｸ輸送の大部分を地下埋設型のﾊﾟｲﾌﾟによる空気圧ｶﾌﾟｾﾙ輸送に切り替える。未来世界の話。</t>
    <rPh sb="8" eb="10">
      <t>ユソウ</t>
    </rPh>
    <rPh sb="12" eb="14">
      <t>テンカン</t>
    </rPh>
    <rPh sb="15" eb="17">
      <t>ゲンザイ</t>
    </rPh>
    <rPh sb="22" eb="24">
      <t>ユソウ</t>
    </rPh>
    <rPh sb="25" eb="28">
      <t>ダイブブン</t>
    </rPh>
    <rPh sb="29" eb="31">
      <t>チカ</t>
    </rPh>
    <rPh sb="31" eb="33">
      <t>マイセツ</t>
    </rPh>
    <rPh sb="33" eb="34">
      <t>ガタ</t>
    </rPh>
    <rPh sb="43" eb="46">
      <t>クウキアツ</t>
    </rPh>
    <rPh sb="51" eb="53">
      <t>ユソウ</t>
    </rPh>
    <rPh sb="54" eb="55">
      <t>キ</t>
    </rPh>
    <rPh sb="56" eb="57">
      <t>カ</t>
    </rPh>
    <rPh sb="60" eb="64">
      <t>ミライセカイ</t>
    </rPh>
    <rPh sb="65" eb="66">
      <t>ハナシ</t>
    </rPh>
    <phoneticPr fontId="1"/>
  </si>
  <si>
    <t>波力発電（固定方式）</t>
    <rPh sb="0" eb="2">
      <t>ハリョク</t>
    </rPh>
    <rPh sb="2" eb="4">
      <t>ハツデン</t>
    </rPh>
    <rPh sb="5" eb="7">
      <t>コテイ</t>
    </rPh>
    <rPh sb="7" eb="9">
      <t>ホウシキ</t>
    </rPh>
    <phoneticPr fontId="1"/>
  </si>
  <si>
    <t>海水のアルカリ化
（ノム発案：未検証）</t>
    <rPh sb="0" eb="2">
      <t>カイスイ</t>
    </rPh>
    <rPh sb="7" eb="8">
      <t>カ</t>
    </rPh>
    <rPh sb="12" eb="14">
      <t>ハツアン</t>
    </rPh>
    <rPh sb="15" eb="18">
      <t>ミケンショウ</t>
    </rPh>
    <phoneticPr fontId="1"/>
  </si>
  <si>
    <r>
      <t>地表に大量に存在する石灰岩をﾀﾞｲﾅﾏｲﾄで採取したまま粉砕微粒化し、海洋に散布してｱﾙｶﾘ化し、二酸化炭素の海洋吸収を促進する。</t>
    </r>
    <r>
      <rPr>
        <sz val="11"/>
        <color rgb="FFFF0000"/>
        <rFont val="ＭＳ Ｐゴシック"/>
        <family val="3"/>
        <charset val="128"/>
        <scheme val="minor"/>
      </rPr>
      <t>利点</t>
    </r>
    <r>
      <rPr>
        <sz val="11"/>
        <color theme="1"/>
        <rFont val="ＭＳ Ｐゴシック"/>
        <family val="2"/>
        <scheme val="minor"/>
      </rPr>
      <t>：資源は無限・</t>
    </r>
    <r>
      <rPr>
        <sz val="11"/>
        <color rgb="FFFF0000"/>
        <rFont val="ＭＳ Ｐゴシック"/>
        <family val="3"/>
        <charset val="128"/>
        <scheme val="minor"/>
      </rPr>
      <t>欠点</t>
    </r>
    <r>
      <rPr>
        <sz val="11"/>
        <color theme="1"/>
        <rFont val="ＭＳ Ｐゴシック"/>
        <family val="2"/>
        <scheme val="minor"/>
      </rPr>
      <t>：粉砕・輸送に大量のｴﾈﾙｷﾞｰが必要。効果が出るまで時間が掛る。生態系への影響は大きい。</t>
    </r>
    <rPh sb="0" eb="2">
      <t>チヒョウ</t>
    </rPh>
    <rPh sb="3" eb="5">
      <t>タイリョウ</t>
    </rPh>
    <rPh sb="6" eb="8">
      <t>ソンザイ</t>
    </rPh>
    <rPh sb="10" eb="13">
      <t>セッカイガン</t>
    </rPh>
    <rPh sb="22" eb="24">
      <t>サイシュ</t>
    </rPh>
    <rPh sb="28" eb="30">
      <t>フンサイ</t>
    </rPh>
    <rPh sb="30" eb="33">
      <t>ビリュウカ</t>
    </rPh>
    <rPh sb="35" eb="37">
      <t>カイヨウ</t>
    </rPh>
    <rPh sb="38" eb="40">
      <t>サンプ</t>
    </rPh>
    <rPh sb="46" eb="47">
      <t>カ</t>
    </rPh>
    <rPh sb="49" eb="54">
      <t>ニサンカタンソ</t>
    </rPh>
    <rPh sb="55" eb="57">
      <t>カイヨウ</t>
    </rPh>
    <rPh sb="57" eb="59">
      <t>キュウシュウ</t>
    </rPh>
    <rPh sb="60" eb="62">
      <t>ソクシン</t>
    </rPh>
    <rPh sb="65" eb="67">
      <t>リテン</t>
    </rPh>
    <rPh sb="68" eb="70">
      <t>シゲン</t>
    </rPh>
    <rPh sb="71" eb="73">
      <t>ムゲン</t>
    </rPh>
    <rPh sb="74" eb="76">
      <t>ケッテン</t>
    </rPh>
    <rPh sb="77" eb="79">
      <t>フンサイ</t>
    </rPh>
    <rPh sb="80" eb="82">
      <t>ユソウ</t>
    </rPh>
    <rPh sb="83" eb="85">
      <t>タイリョウ</t>
    </rPh>
    <rPh sb="93" eb="95">
      <t>ヒツヨウ</t>
    </rPh>
    <rPh sb="96" eb="98">
      <t>コウカ</t>
    </rPh>
    <rPh sb="99" eb="100">
      <t>デ</t>
    </rPh>
    <rPh sb="103" eb="105">
      <t>ジカン</t>
    </rPh>
    <rPh sb="106" eb="107">
      <t>カカ</t>
    </rPh>
    <rPh sb="109" eb="112">
      <t>セイタイケイ</t>
    </rPh>
    <rPh sb="114" eb="116">
      <t>エイキョウ</t>
    </rPh>
    <rPh sb="117" eb="118">
      <t>オオ</t>
    </rPh>
    <phoneticPr fontId="1"/>
  </si>
  <si>
    <t>評価順位</t>
    <rPh sb="0" eb="2">
      <t>ヒョウカ</t>
    </rPh>
    <rPh sb="2" eb="4">
      <t>ジュンイ</t>
    </rPh>
    <phoneticPr fontId="1"/>
  </si>
  <si>
    <t>2022/1/1更新</t>
    <rPh sb="8" eb="10">
      <t>コウシン</t>
    </rPh>
    <phoneticPr fontId="1"/>
  </si>
  <si>
    <r>
      <t>植物資源を半焼させることで炭化し、これを肥料・土壌改良剤・脱臭剤・苗床などに活用する。同じプラントで炭化物を水素製造に応用させることもできる。</t>
    </r>
    <r>
      <rPr>
        <sz val="11"/>
        <color rgb="FFFF0000"/>
        <rFont val="ＭＳ Ｐゴシック"/>
        <family val="3"/>
        <charset val="128"/>
        <scheme val="minor"/>
      </rPr>
      <t>利点</t>
    </r>
    <r>
      <rPr>
        <sz val="11"/>
        <color theme="1"/>
        <rFont val="ＭＳ Ｐゴシック"/>
        <family val="2"/>
        <scheme val="minor"/>
      </rPr>
      <t>：富栄養化した淡水をﾎﾃｲｱｵｲで浄化し、これを回収して炭化。浄水場の活性汚泥も炭化。炭素化したものは自然界で反応・吸収されないので二酸化炭素に戻らない（固定化）。・処理後の活用（活性炭）範囲が広い。</t>
    </r>
    <r>
      <rPr>
        <sz val="11"/>
        <color rgb="FFFF0000"/>
        <rFont val="ＭＳ Ｐゴシック"/>
        <family val="3"/>
        <charset val="128"/>
        <scheme val="minor"/>
      </rPr>
      <t>欠点</t>
    </r>
    <r>
      <rPr>
        <sz val="11"/>
        <color theme="1"/>
        <rFont val="ＭＳ Ｐゴシック"/>
        <family val="2"/>
        <scheme val="minor"/>
      </rPr>
      <t>：大量の排ｶﾞｽの処理が必要（土壌浄化を推奨）</t>
    </r>
    <rPh sb="0" eb="2">
      <t>ショクブツ</t>
    </rPh>
    <rPh sb="2" eb="4">
      <t>シゲン</t>
    </rPh>
    <rPh sb="5" eb="7">
      <t>ハンショウ</t>
    </rPh>
    <rPh sb="13" eb="15">
      <t>タンカ</t>
    </rPh>
    <rPh sb="20" eb="22">
      <t>ヒリョウ</t>
    </rPh>
    <rPh sb="23" eb="28">
      <t>ドジョウカイリョウザイ</t>
    </rPh>
    <rPh sb="29" eb="32">
      <t>ダッシュウザイ</t>
    </rPh>
    <rPh sb="33" eb="35">
      <t>ナエドコ</t>
    </rPh>
    <rPh sb="38" eb="40">
      <t>カツヨウ</t>
    </rPh>
    <rPh sb="43" eb="44">
      <t>オナ</t>
    </rPh>
    <rPh sb="50" eb="53">
      <t>タンカブツ</t>
    </rPh>
    <rPh sb="54" eb="56">
      <t>スイソ</t>
    </rPh>
    <rPh sb="56" eb="58">
      <t>セイゾウ</t>
    </rPh>
    <rPh sb="59" eb="61">
      <t>オウヨウ</t>
    </rPh>
    <rPh sb="71" eb="73">
      <t>リテン</t>
    </rPh>
    <rPh sb="74" eb="78">
      <t>フエイヨウカ</t>
    </rPh>
    <rPh sb="80" eb="82">
      <t>タンスイ</t>
    </rPh>
    <rPh sb="90" eb="92">
      <t>ジョウカ</t>
    </rPh>
    <rPh sb="97" eb="99">
      <t>カイシュウ</t>
    </rPh>
    <rPh sb="101" eb="103">
      <t>タンカ</t>
    </rPh>
    <rPh sb="104" eb="107">
      <t>ジョウスイジョウ</t>
    </rPh>
    <rPh sb="108" eb="112">
      <t>カッセイオデイ</t>
    </rPh>
    <rPh sb="113" eb="115">
      <t>タンカ</t>
    </rPh>
    <rPh sb="116" eb="119">
      <t>タンソカ</t>
    </rPh>
    <rPh sb="124" eb="127">
      <t>シゼンカイ</t>
    </rPh>
    <rPh sb="128" eb="130">
      <t>ハンノウ</t>
    </rPh>
    <rPh sb="131" eb="133">
      <t>キュウシュウ</t>
    </rPh>
    <rPh sb="139" eb="144">
      <t>ニサンカタンソ</t>
    </rPh>
    <rPh sb="145" eb="146">
      <t>モド</t>
    </rPh>
    <rPh sb="150" eb="153">
      <t>コテイカ</t>
    </rPh>
    <rPh sb="156" eb="159">
      <t>ショリゴ</t>
    </rPh>
    <rPh sb="160" eb="162">
      <t>カツヨウ</t>
    </rPh>
    <rPh sb="163" eb="166">
      <t>カッセイタン</t>
    </rPh>
    <rPh sb="167" eb="169">
      <t>ハンイ</t>
    </rPh>
    <rPh sb="170" eb="171">
      <t>ヒロ</t>
    </rPh>
    <rPh sb="173" eb="175">
      <t>ケッテン</t>
    </rPh>
    <rPh sb="176" eb="178">
      <t>タイリョウ</t>
    </rPh>
    <rPh sb="179" eb="180">
      <t>ハイ</t>
    </rPh>
    <rPh sb="184" eb="186">
      <t>ショリ</t>
    </rPh>
    <rPh sb="187" eb="189">
      <t>ヒツヨウ</t>
    </rPh>
    <rPh sb="190" eb="192">
      <t>ドジョウ</t>
    </rPh>
    <rPh sb="192" eb="194">
      <t>ジョウカ</t>
    </rPh>
    <rPh sb="195" eb="197">
      <t>スイショウ</t>
    </rPh>
    <phoneticPr fontId="1"/>
  </si>
  <si>
    <t>家庭用都市ガスに水素混合</t>
    <rPh sb="0" eb="3">
      <t>カテイヨウ</t>
    </rPh>
    <rPh sb="3" eb="5">
      <t>トシ</t>
    </rPh>
    <rPh sb="8" eb="10">
      <t>スイソ</t>
    </rPh>
    <rPh sb="10" eb="12">
      <t>コンゴウ</t>
    </rPh>
    <phoneticPr fontId="1"/>
  </si>
  <si>
    <t>岩谷産業は、LPGｶﾞｽに水素を混ぜて、既存の配管で家庭に供給するという実証実験を南相馬市で2023年に予定。20％混合を想定。</t>
    <rPh sb="0" eb="2">
      <t>イワタニ</t>
    </rPh>
    <rPh sb="2" eb="4">
      <t>サンギョウ</t>
    </rPh>
    <rPh sb="13" eb="15">
      <t>スイソ</t>
    </rPh>
    <rPh sb="16" eb="17">
      <t>マ</t>
    </rPh>
    <rPh sb="20" eb="22">
      <t>キソン</t>
    </rPh>
    <rPh sb="23" eb="25">
      <t>ハイカン</t>
    </rPh>
    <rPh sb="26" eb="28">
      <t>カテイ</t>
    </rPh>
    <rPh sb="29" eb="31">
      <t>キョウキュウ</t>
    </rPh>
    <rPh sb="36" eb="40">
      <t>ジッショウジッケン</t>
    </rPh>
    <rPh sb="41" eb="45">
      <t>ミナミソウマシ</t>
    </rPh>
    <rPh sb="50" eb="51">
      <t>ネン</t>
    </rPh>
    <rPh sb="52" eb="54">
      <t>ヨテイ</t>
    </rPh>
    <rPh sb="58" eb="60">
      <t>コンゴウ</t>
    </rPh>
    <rPh sb="61" eb="63">
      <t>ソウテイ</t>
    </rPh>
    <phoneticPr fontId="1"/>
  </si>
  <si>
    <t>発電所での蓄電は難しいので、余剰電力は電気分解により水素燃料に転換して貯蔵（ﾌﾞﾙｰ水素）。常温の水素吸蔵金属方式と、高圧液化法がある。既に実用化段階に来ている。水素ｽﾃｰｼｮﾝ増加が鍵。
もう1つの方法として、№28のバイオマス炭化を応用し、改質反応炉で炭素と水から水素を得る水素製造方法も開発されている（ｸﾞﾚｰ水素）。
さらに挙げれば、化石燃料を水熱分解して水素を得る方法もある（ｸﾞﾚｰ水素）。この場合製造工程でCO2が発生するので、別の方法で除去する必要がある。</t>
    <rPh sb="0" eb="3">
      <t>ハツデンショ</t>
    </rPh>
    <rPh sb="5" eb="7">
      <t>チクデン</t>
    </rPh>
    <rPh sb="8" eb="9">
      <t>ムズカ</t>
    </rPh>
    <rPh sb="14" eb="16">
      <t>ヨジョウ</t>
    </rPh>
    <rPh sb="16" eb="18">
      <t>デンリョク</t>
    </rPh>
    <rPh sb="19" eb="23">
      <t>デンキブンカイ</t>
    </rPh>
    <rPh sb="26" eb="28">
      <t>スイソ</t>
    </rPh>
    <rPh sb="28" eb="30">
      <t>ネンリョウ</t>
    </rPh>
    <rPh sb="31" eb="33">
      <t>テンカン</t>
    </rPh>
    <rPh sb="35" eb="37">
      <t>チョゾウ</t>
    </rPh>
    <rPh sb="46" eb="48">
      <t>ジョウオン</t>
    </rPh>
    <rPh sb="49" eb="51">
      <t>スイソ</t>
    </rPh>
    <rPh sb="51" eb="53">
      <t>キュウゾウ</t>
    </rPh>
    <rPh sb="53" eb="55">
      <t>キンゾク</t>
    </rPh>
    <rPh sb="55" eb="57">
      <t>ホウシキ</t>
    </rPh>
    <rPh sb="59" eb="61">
      <t>コウアツ</t>
    </rPh>
    <rPh sb="61" eb="63">
      <t>エキカ</t>
    </rPh>
    <rPh sb="63" eb="64">
      <t>ホウ</t>
    </rPh>
    <rPh sb="68" eb="69">
      <t>スデ</t>
    </rPh>
    <rPh sb="70" eb="73">
      <t>ジツヨウカ</t>
    </rPh>
    <rPh sb="73" eb="75">
      <t>ダンカイ</t>
    </rPh>
    <rPh sb="76" eb="77">
      <t>キ</t>
    </rPh>
    <rPh sb="81" eb="83">
      <t>スイソ</t>
    </rPh>
    <rPh sb="89" eb="91">
      <t>ゾウカ</t>
    </rPh>
    <rPh sb="92" eb="93">
      <t>カギ</t>
    </rPh>
    <rPh sb="100" eb="102">
      <t>ホウホウ</t>
    </rPh>
    <rPh sb="115" eb="117">
      <t>タンカ</t>
    </rPh>
    <rPh sb="118" eb="120">
      <t>オウヨウ</t>
    </rPh>
    <rPh sb="122" eb="124">
      <t>カイシツ</t>
    </rPh>
    <rPh sb="124" eb="127">
      <t>ハンノウロ</t>
    </rPh>
    <rPh sb="128" eb="130">
      <t>タンソ</t>
    </rPh>
    <rPh sb="131" eb="132">
      <t>ミズ</t>
    </rPh>
    <rPh sb="134" eb="136">
      <t>スイソ</t>
    </rPh>
    <rPh sb="137" eb="138">
      <t>エ</t>
    </rPh>
    <rPh sb="139" eb="141">
      <t>スイソ</t>
    </rPh>
    <rPh sb="141" eb="143">
      <t>セイゾウ</t>
    </rPh>
    <rPh sb="143" eb="145">
      <t>ホウホウ</t>
    </rPh>
    <rPh sb="146" eb="148">
      <t>カイハツ</t>
    </rPh>
    <rPh sb="158" eb="160">
      <t>スイソ</t>
    </rPh>
    <rPh sb="166" eb="167">
      <t>ア</t>
    </rPh>
    <rPh sb="171" eb="175">
      <t>カセキネンリョウ</t>
    </rPh>
    <rPh sb="176" eb="178">
      <t>スイネツ</t>
    </rPh>
    <rPh sb="178" eb="180">
      <t>ブンカイ</t>
    </rPh>
    <rPh sb="182" eb="184">
      <t>スイソ</t>
    </rPh>
    <rPh sb="185" eb="186">
      <t>エ</t>
    </rPh>
    <rPh sb="187" eb="189">
      <t>ホウホウ</t>
    </rPh>
    <rPh sb="197" eb="199">
      <t>スイソ</t>
    </rPh>
    <rPh sb="203" eb="205">
      <t>バアイ</t>
    </rPh>
    <rPh sb="205" eb="209">
      <t>セイゾウコウテイ</t>
    </rPh>
    <rPh sb="214" eb="216">
      <t>ハッセイ</t>
    </rPh>
    <rPh sb="221" eb="222">
      <t>ベツ</t>
    </rPh>
    <rPh sb="223" eb="225">
      <t>ホウホウ</t>
    </rPh>
    <rPh sb="226" eb="228">
      <t>ジョキョ</t>
    </rPh>
    <rPh sb="230" eb="232">
      <t>ヒツヨウ</t>
    </rPh>
    <phoneticPr fontId="1"/>
  </si>
  <si>
    <r>
      <t>火山地帯などでの地域発電。高温蒸気によるタービン発電が主流。</t>
    </r>
    <r>
      <rPr>
        <sz val="11"/>
        <color rgb="FFFF0000"/>
        <rFont val="ＭＳ Ｐゴシック"/>
        <family val="3"/>
        <charset val="128"/>
        <scheme val="minor"/>
      </rPr>
      <t>利点</t>
    </r>
    <r>
      <rPr>
        <sz val="11"/>
        <color theme="1"/>
        <rFont val="ＭＳ Ｐゴシック"/>
        <family val="2"/>
        <scheme val="minor"/>
      </rPr>
      <t>：火山の多い国ではある程度有効。ア安定的電源として利用可。</t>
    </r>
    <r>
      <rPr>
        <sz val="11"/>
        <color rgb="FFFF0000"/>
        <rFont val="ＭＳ Ｐゴシック"/>
        <family val="3"/>
        <charset val="128"/>
        <scheme val="minor"/>
      </rPr>
      <t>欠点</t>
    </r>
    <r>
      <rPr>
        <sz val="11"/>
        <color theme="1"/>
        <rFont val="ＭＳ Ｐゴシック"/>
        <family val="2"/>
        <scheme val="minor"/>
      </rPr>
      <t>：硫黄ｶﾞｽなどに対して耐食性が要求される。地域が自然景観に優れていることが多く、景観を損ねる。
これと№1.の水素燃料製造を組み合わせる実証プラントが大林組と清水建設によって大分県九重町で運営されている。</t>
    </r>
    <rPh sb="0" eb="2">
      <t>カザン</t>
    </rPh>
    <rPh sb="2" eb="4">
      <t>チタイ</t>
    </rPh>
    <rPh sb="8" eb="10">
      <t>チイキ</t>
    </rPh>
    <rPh sb="10" eb="12">
      <t>ハツデン</t>
    </rPh>
    <rPh sb="13" eb="15">
      <t>コウオン</t>
    </rPh>
    <rPh sb="15" eb="17">
      <t>ジョウキ</t>
    </rPh>
    <rPh sb="24" eb="26">
      <t>ハツデン</t>
    </rPh>
    <rPh sb="27" eb="29">
      <t>シュリュウ</t>
    </rPh>
    <rPh sb="30" eb="32">
      <t>リテン</t>
    </rPh>
    <rPh sb="33" eb="35">
      <t>カザン</t>
    </rPh>
    <rPh sb="36" eb="37">
      <t>オオ</t>
    </rPh>
    <rPh sb="38" eb="39">
      <t>クニ</t>
    </rPh>
    <rPh sb="43" eb="45">
      <t>テイド</t>
    </rPh>
    <rPh sb="45" eb="47">
      <t>ユウコウ</t>
    </rPh>
    <rPh sb="49" eb="52">
      <t>アンテイテキ</t>
    </rPh>
    <rPh sb="52" eb="54">
      <t>デンゲン</t>
    </rPh>
    <rPh sb="57" eb="60">
      <t>リヨウカ</t>
    </rPh>
    <rPh sb="61" eb="63">
      <t>ケッテン</t>
    </rPh>
    <rPh sb="64" eb="66">
      <t>イオウ</t>
    </rPh>
    <rPh sb="72" eb="73">
      <t>タイ</t>
    </rPh>
    <rPh sb="75" eb="78">
      <t>タイショクセイ</t>
    </rPh>
    <rPh sb="79" eb="81">
      <t>ヨウキュウ</t>
    </rPh>
    <rPh sb="85" eb="87">
      <t>チイキ</t>
    </rPh>
    <rPh sb="88" eb="90">
      <t>シゼン</t>
    </rPh>
    <rPh sb="90" eb="92">
      <t>ケイカン</t>
    </rPh>
    <rPh sb="93" eb="94">
      <t>スグ</t>
    </rPh>
    <rPh sb="101" eb="102">
      <t>オオ</t>
    </rPh>
    <rPh sb="104" eb="106">
      <t>ケイカン</t>
    </rPh>
    <rPh sb="107" eb="108">
      <t>ソコ</t>
    </rPh>
    <rPh sb="119" eb="121">
      <t>スイソ</t>
    </rPh>
    <rPh sb="121" eb="123">
      <t>ネンリョウ</t>
    </rPh>
    <rPh sb="123" eb="125">
      <t>セイゾウ</t>
    </rPh>
    <rPh sb="126" eb="127">
      <t>ク</t>
    </rPh>
    <rPh sb="128" eb="129">
      <t>ア</t>
    </rPh>
    <rPh sb="132" eb="134">
      <t>ジッショウ</t>
    </rPh>
    <rPh sb="139" eb="142">
      <t>オオバヤシグミ</t>
    </rPh>
    <rPh sb="143" eb="145">
      <t>シミズ</t>
    </rPh>
    <rPh sb="145" eb="147">
      <t>ケンセツ</t>
    </rPh>
    <rPh sb="151" eb="154">
      <t>オオイタケン</t>
    </rPh>
    <rPh sb="154" eb="156">
      <t>ココノエ</t>
    </rPh>
    <rPh sb="156" eb="157">
      <t>マチ</t>
    </rPh>
    <rPh sb="158" eb="160">
      <t>ウンエイ</t>
    </rPh>
    <phoneticPr fontId="1"/>
  </si>
  <si>
    <r>
      <t>建物そのものを風力利用形にして風力発電。</t>
    </r>
    <r>
      <rPr>
        <sz val="11"/>
        <color rgb="FFFF0000"/>
        <rFont val="ＭＳ Ｐゴシック"/>
        <family val="3"/>
        <charset val="128"/>
        <scheme val="minor"/>
      </rPr>
      <t>利点</t>
    </r>
    <r>
      <rPr>
        <sz val="11"/>
        <color theme="1"/>
        <rFont val="ＭＳ Ｐゴシック"/>
        <family val="2"/>
        <scheme val="minor"/>
      </rPr>
      <t>：建築物ごとに電力自給がある程度可能。</t>
    </r>
    <r>
      <rPr>
        <sz val="11"/>
        <color rgb="FFFF0000"/>
        <rFont val="ＭＳ Ｐゴシック"/>
        <family val="3"/>
        <charset val="128"/>
        <scheme val="minor"/>
      </rPr>
      <t>欠点</t>
    </r>
    <r>
      <rPr>
        <sz val="11"/>
        <color theme="1"/>
        <rFont val="ＭＳ Ｐゴシック"/>
        <family val="2"/>
        <scheme val="minor"/>
      </rPr>
      <t>：田園都市では地上建築物が少ない。騒音や暗騒音が人間に生理的障害を起こす可能性。</t>
    </r>
    <rPh sb="20" eb="22">
      <t>リテン</t>
    </rPh>
    <rPh sb="23" eb="26">
      <t>ケンチクブツ</t>
    </rPh>
    <rPh sb="29" eb="31">
      <t>デンリョク</t>
    </rPh>
    <rPh sb="31" eb="33">
      <t>ジキュウ</t>
    </rPh>
    <rPh sb="36" eb="38">
      <t>テイド</t>
    </rPh>
    <rPh sb="38" eb="40">
      <t>カノウ</t>
    </rPh>
    <rPh sb="41" eb="43">
      <t>ケッテン</t>
    </rPh>
    <rPh sb="44" eb="48">
      <t>デンエントシ</t>
    </rPh>
    <rPh sb="50" eb="52">
      <t>チジョウ</t>
    </rPh>
    <rPh sb="52" eb="55">
      <t>ケンチクブツ</t>
    </rPh>
    <rPh sb="56" eb="57">
      <t>スク</t>
    </rPh>
    <rPh sb="60" eb="62">
      <t>ソウオン</t>
    </rPh>
    <rPh sb="63" eb="66">
      <t>アンソウオン</t>
    </rPh>
    <rPh sb="67" eb="69">
      <t>ニンゲン</t>
    </rPh>
    <rPh sb="70" eb="73">
      <t>セイリテキ</t>
    </rPh>
    <rPh sb="73" eb="75">
      <t>ショウガイ</t>
    </rPh>
    <rPh sb="76" eb="77">
      <t>オ</t>
    </rPh>
    <rPh sb="79" eb="82">
      <t>カノウセイ</t>
    </rPh>
    <phoneticPr fontId="1"/>
  </si>
  <si>
    <r>
      <t>海洋の波によって発生するエネルギーを元に発電。</t>
    </r>
    <r>
      <rPr>
        <sz val="11"/>
        <color rgb="FFFF0000"/>
        <rFont val="ＭＳ Ｐゴシック"/>
        <family val="3"/>
        <charset val="128"/>
        <scheme val="minor"/>
      </rPr>
      <t>利点</t>
    </r>
    <r>
      <rPr>
        <sz val="11"/>
        <color theme="1"/>
        <rFont val="ＭＳ Ｐゴシック"/>
        <family val="2"/>
        <scheme val="minor"/>
      </rPr>
      <t>：沿岸沖合に設置できれば有効。津波緩衝効果もある。</t>
    </r>
    <r>
      <rPr>
        <sz val="11"/>
        <color rgb="FFFF0000"/>
        <rFont val="ＭＳ Ｐゴシック"/>
        <family val="3"/>
        <charset val="128"/>
        <scheme val="minor"/>
      </rPr>
      <t>欠点</t>
    </r>
    <r>
      <rPr>
        <sz val="11"/>
        <color theme="1"/>
        <rFont val="ＭＳ Ｐゴシック"/>
        <family val="2"/>
        <scheme val="minor"/>
      </rPr>
      <t>：強い波の衝撃を受けた場合の対応の研究。</t>
    </r>
    <rPh sb="0" eb="2">
      <t>カイヨウ</t>
    </rPh>
    <rPh sb="3" eb="4">
      <t>ナミ</t>
    </rPh>
    <rPh sb="8" eb="10">
      <t>ハッセイ</t>
    </rPh>
    <rPh sb="18" eb="19">
      <t>モト</t>
    </rPh>
    <rPh sb="20" eb="22">
      <t>ハツデン</t>
    </rPh>
    <rPh sb="23" eb="25">
      <t>リテン</t>
    </rPh>
    <rPh sb="26" eb="28">
      <t>エンガン</t>
    </rPh>
    <rPh sb="28" eb="30">
      <t>オキアイ</t>
    </rPh>
    <rPh sb="31" eb="33">
      <t>セッチ</t>
    </rPh>
    <rPh sb="37" eb="39">
      <t>ユウコウ</t>
    </rPh>
    <rPh sb="40" eb="42">
      <t>ツナミ</t>
    </rPh>
    <rPh sb="42" eb="44">
      <t>カンショウ</t>
    </rPh>
    <rPh sb="44" eb="46">
      <t>コウカ</t>
    </rPh>
    <rPh sb="50" eb="52">
      <t>ケッテン</t>
    </rPh>
    <rPh sb="53" eb="54">
      <t>ツヨ</t>
    </rPh>
    <rPh sb="55" eb="56">
      <t>ナミ</t>
    </rPh>
    <rPh sb="57" eb="59">
      <t>ショウゲキ</t>
    </rPh>
    <rPh sb="60" eb="61">
      <t>ウ</t>
    </rPh>
    <rPh sb="63" eb="65">
      <t>バアイ</t>
    </rPh>
    <rPh sb="66" eb="68">
      <t>タイオウ</t>
    </rPh>
    <rPh sb="69" eb="71">
      <t>ケンキュウ</t>
    </rPh>
    <phoneticPr fontId="1"/>
  </si>
  <si>
    <t>*公開資料１９－1「地球温暖化防止手法の分類と評価」</t>
    <rPh sb="1" eb="3">
      <t>コウカイ</t>
    </rPh>
    <rPh sb="3" eb="5">
      <t>シリョウ</t>
    </rPh>
    <rPh sb="10" eb="12">
      <t>チキュウ</t>
    </rPh>
    <rPh sb="12" eb="15">
      <t>オンダンカ</t>
    </rPh>
    <rPh sb="15" eb="17">
      <t>ボウシ</t>
    </rPh>
    <rPh sb="17" eb="19">
      <t>シュホウ</t>
    </rPh>
    <rPh sb="20" eb="22">
      <t>ブンルイ</t>
    </rPh>
    <rPh sb="23" eb="25">
      <t>ヒョウカ</t>
    </rPh>
    <phoneticPr fontId="1"/>
  </si>
  <si>
    <t>*公開資料１９－２「地球温暖化防止手法の評価ランキング」</t>
    <rPh sb="1" eb="3">
      <t>コウカイ</t>
    </rPh>
    <rPh sb="3" eb="5">
      <t>シリョウ</t>
    </rPh>
    <rPh sb="10" eb="12">
      <t>チキュウ</t>
    </rPh>
    <rPh sb="12" eb="15">
      <t>オンダンカ</t>
    </rPh>
    <rPh sb="15" eb="17">
      <t>ボウシ</t>
    </rPh>
    <rPh sb="17" eb="19">
      <t>シュホウ</t>
    </rPh>
    <rPh sb="20" eb="22">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</si>
</sst>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 "/>
  </numFmts>
  <fonts count="5" x14ac:knownFonts="1">
    <font>
      <sz val="11"/>
      <color theme="1"/>
      <name val="ＭＳ Ｐゴシック"/>
      <family val="2"/>
      <scheme val="minor"/>
    </font>
    <font>
      <sz val="6"/>
      <name val="ＭＳ Ｐゴシック"/>
      <family val="3"/>
      <charset val="128"/>
      <scheme val="minor"/>
    </font>
    <font>
      <b/>
      <u/>
      <sz val="14"/>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s>
  <fills count="2">
    <fill>
      <patternFill patternType="none"/>
    </fill>
    <fill>
      <patternFill patternType="gray125"/>
    </fill>
  </fills>
  <borders count="2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applyAlignment="1">
      <alignment wrapText="1"/>
    </xf>
    <xf numFmtId="0" fontId="2" fillId="0" borderId="0" xfId="0" applyFont="1"/>
    <xf numFmtId="176" fontId="0" fillId="0" borderId="0" xfId="0" applyNumberFormat="1" applyAlignment="1">
      <alignment horizontal="right" wrapText="1"/>
    </xf>
    <xf numFmtId="176" fontId="3" fillId="0" borderId="0" xfId="0" applyNumberFormat="1" applyFont="1"/>
    <xf numFmtId="0" fontId="3" fillId="0" borderId="0" xfId="0" applyFont="1"/>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center" vertical="center"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center" vertical="center"/>
    </xf>
    <xf numFmtId="0" fontId="0" fillId="0" borderId="12" xfId="0" applyBorder="1" applyAlignment="1">
      <alignment horizontal="center" vertical="top" textRotation="255"/>
    </xf>
    <xf numFmtId="0" fontId="0" fillId="0" borderId="12" xfId="0" applyBorder="1" applyAlignment="1">
      <alignment horizontal="left" vertical="top" wrapText="1"/>
    </xf>
    <xf numFmtId="0" fontId="0" fillId="0" borderId="13" xfId="0" applyBorder="1" applyAlignment="1">
      <alignment vertical="top" wrapText="1"/>
    </xf>
    <xf numFmtId="0" fontId="0" fillId="0" borderId="13" xfId="0" applyBorder="1" applyAlignment="1">
      <alignment vertical="top"/>
    </xf>
    <xf numFmtId="0" fontId="0" fillId="0" borderId="12" xfId="0" applyBorder="1" applyAlignment="1">
      <alignment vertical="top"/>
    </xf>
    <xf numFmtId="0" fontId="0" fillId="0" borderId="14" xfId="0" applyBorder="1" applyAlignment="1">
      <alignment vertical="top"/>
    </xf>
    <xf numFmtId="0" fontId="0" fillId="0" borderId="15" xfId="0" applyBorder="1" applyAlignment="1">
      <alignment vertical="top"/>
    </xf>
    <xf numFmtId="177" fontId="0" fillId="0" borderId="16" xfId="0" applyNumberFormat="1" applyBorder="1" applyAlignment="1">
      <alignment horizontal="right" vertical="top" wrapText="1"/>
    </xf>
    <xf numFmtId="177" fontId="0" fillId="0" borderId="17" xfId="0" applyNumberFormat="1" applyBorder="1"/>
    <xf numFmtId="0" fontId="0" fillId="0" borderId="18" xfId="0" applyBorder="1" applyAlignment="1">
      <alignment horizontal="center" vertical="center"/>
    </xf>
    <xf numFmtId="0" fontId="0" fillId="0" borderId="18" xfId="0" applyBorder="1" applyAlignment="1">
      <alignment horizontal="center" vertical="top" textRotation="255"/>
    </xf>
    <xf numFmtId="176" fontId="0" fillId="0" borderId="18" xfId="0" applyNumberFormat="1" applyBorder="1" applyAlignment="1">
      <alignment horizontal="left" vertical="top" wrapText="1"/>
    </xf>
    <xf numFmtId="0" fontId="0" fillId="0" borderId="19" xfId="0" applyBorder="1" applyAlignment="1">
      <alignment vertical="top" wrapText="1"/>
    </xf>
    <xf numFmtId="0" fontId="0" fillId="0" borderId="19" xfId="0" applyBorder="1" applyAlignment="1">
      <alignment vertical="top"/>
    </xf>
    <xf numFmtId="0" fontId="0" fillId="0" borderId="18"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176" fontId="0" fillId="0" borderId="12" xfId="0" applyNumberFormat="1" applyBorder="1" applyAlignment="1">
      <alignment horizontal="left" vertical="top" wrapText="1"/>
    </xf>
    <xf numFmtId="0" fontId="0" fillId="0" borderId="18" xfId="0" applyBorder="1" applyAlignment="1">
      <alignment vertical="top" wrapText="1"/>
    </xf>
    <xf numFmtId="14" fontId="0" fillId="0" borderId="12" xfId="0" applyNumberFormat="1" applyBorder="1" applyAlignment="1">
      <alignment horizontal="left" vertical="top" wrapText="1"/>
    </xf>
    <xf numFmtId="14" fontId="0" fillId="0" borderId="18" xfId="0" applyNumberFormat="1" applyBorder="1" applyAlignment="1">
      <alignment horizontal="left" vertical="top" wrapText="1"/>
    </xf>
    <xf numFmtId="0" fontId="0" fillId="0" borderId="18" xfId="0" applyBorder="1" applyAlignment="1">
      <alignment horizontal="right" vertical="top" wrapText="1"/>
    </xf>
    <xf numFmtId="0" fontId="0" fillId="0" borderId="20" xfId="0" applyBorder="1" applyAlignment="1">
      <alignment horizontal="right" vertical="top" wrapText="1"/>
    </xf>
    <xf numFmtId="0" fontId="0" fillId="0" borderId="21" xfId="0" applyBorder="1" applyAlignment="1">
      <alignment horizontal="right" vertical="top" wrapText="1"/>
    </xf>
    <xf numFmtId="0" fontId="0" fillId="0" borderId="12" xfId="0" applyBorder="1" applyAlignment="1">
      <alignment horizontal="right" vertical="top" wrapText="1"/>
    </xf>
    <xf numFmtId="0" fontId="0" fillId="0" borderId="14" xfId="0" applyBorder="1" applyAlignment="1">
      <alignment horizontal="right" vertical="top" wrapText="1"/>
    </xf>
    <xf numFmtId="0" fontId="0" fillId="0" borderId="15" xfId="0" applyBorder="1" applyAlignment="1">
      <alignment horizontal="right" vertical="top" wrapText="1"/>
    </xf>
    <xf numFmtId="0" fontId="0" fillId="0" borderId="18" xfId="0" applyBorder="1" applyAlignment="1">
      <alignment horizontal="left" vertical="top" wrapText="1"/>
    </xf>
    <xf numFmtId="0" fontId="0" fillId="0" borderId="2" xfId="0" applyBorder="1" applyAlignment="1">
      <alignment horizontal="center" vertical="center" textRotation="255" wrapText="1"/>
    </xf>
    <xf numFmtId="0" fontId="0" fillId="0" borderId="7" xfId="0" applyBorder="1" applyAlignment="1">
      <alignment horizontal="center" vertical="center" textRotation="255"/>
    </xf>
    <xf numFmtId="0" fontId="0" fillId="0" borderId="6" xfId="0" applyBorder="1" applyAlignment="1">
      <alignment horizontal="center" vertical="center" textRotation="255" wrapText="1"/>
    </xf>
    <xf numFmtId="0" fontId="0" fillId="0" borderId="11" xfId="0" applyBorder="1" applyAlignment="1">
      <alignment horizontal="center" vertical="center" textRotation="255"/>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vertical="center" wrapText="1"/>
    </xf>
    <xf numFmtId="0" fontId="0" fillId="0" borderId="7" xfId="0" applyBorder="1" applyAlignment="1">
      <alignment vertical="center" wrapText="1"/>
    </xf>
    <xf numFmtId="0" fontId="0" fillId="0" borderId="3" xfId="0" applyBorder="1" applyAlignment="1">
      <alignment horizontal="left" vertical="center" wrapText="1"/>
    </xf>
    <xf numFmtId="0" fontId="0" fillId="0" borderId="8" xfId="0" applyBorder="1" applyAlignment="1">
      <alignment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left" vertical="top" wrapText="1"/>
    </xf>
    <xf numFmtId="0" fontId="0" fillId="0" borderId="8" xfId="0"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12FA7-E21E-41A8-AB77-F7C92124BA63}">
  <dimension ref="B1:T38"/>
  <sheetViews>
    <sheetView tabSelected="1" topLeftCell="B1" zoomScale="140" zoomScaleNormal="140" workbookViewId="0">
      <selection activeCell="Q8" sqref="Q8"/>
    </sheetView>
  </sheetViews>
  <sheetFormatPr defaultRowHeight="13.2" x14ac:dyDescent="0.2"/>
  <cols>
    <col min="1" max="1" width="0.6640625" customWidth="1"/>
    <col min="2" max="3" width="3" customWidth="1"/>
    <col min="4" max="4" width="28.21875" customWidth="1"/>
    <col min="5" max="5" width="62.33203125" customWidth="1"/>
    <col min="6" max="6" width="3.21875" customWidth="1"/>
    <col min="7" max="8" width="3.21875" style="1" customWidth="1"/>
    <col min="9" max="13" width="3.21875" customWidth="1"/>
    <col min="14" max="14" width="5.109375" bestFit="1" customWidth="1"/>
    <col min="15" max="15" width="5.5546875" bestFit="1" customWidth="1"/>
    <col min="16" max="16" width="3.88671875" customWidth="1"/>
  </cols>
  <sheetData>
    <row r="1" spans="2:20" ht="3.75" customHeight="1" x14ac:dyDescent="0.2"/>
    <row r="2" spans="2:20" ht="16.2" x14ac:dyDescent="0.2">
      <c r="B2" s="2" t="s">
        <v>88</v>
      </c>
      <c r="C2" s="2"/>
      <c r="D2" s="2"/>
      <c r="H2" s="3"/>
      <c r="I2" s="3"/>
      <c r="J2" s="1"/>
      <c r="K2" s="1"/>
      <c r="L2" s="1"/>
      <c r="M2" s="3"/>
      <c r="N2" s="1"/>
      <c r="P2" s="3"/>
      <c r="Q2" s="1"/>
      <c r="R2" s="1"/>
      <c r="T2" s="1"/>
    </row>
    <row r="3" spans="2:20" ht="13.05" customHeight="1" x14ac:dyDescent="0.2">
      <c r="D3" s="4" t="s">
        <v>80</v>
      </c>
      <c r="E3" s="5"/>
      <c r="F3" s="5"/>
      <c r="H3" s="3"/>
      <c r="I3" s="1"/>
      <c r="J3" s="1"/>
      <c r="K3" s="1"/>
      <c r="L3" s="1"/>
      <c r="M3" s="1"/>
      <c r="N3" s="1"/>
      <c r="P3" s="3"/>
      <c r="Q3" s="1"/>
      <c r="R3" s="1"/>
      <c r="T3" s="1"/>
    </row>
    <row r="4" spans="2:20" ht="16.2" customHeight="1" x14ac:dyDescent="0.2">
      <c r="B4" s="49" t="s">
        <v>0</v>
      </c>
      <c r="C4" s="49"/>
      <c r="D4" s="49"/>
      <c r="E4" s="49"/>
      <c r="F4" s="49"/>
      <c r="G4" s="49"/>
      <c r="H4" s="49"/>
      <c r="I4" s="6"/>
      <c r="M4" s="6"/>
    </row>
    <row r="5" spans="2:20" ht="42.6" customHeight="1" thickBot="1" x14ac:dyDescent="0.25">
      <c r="B5" s="50" t="s">
        <v>1</v>
      </c>
      <c r="C5" s="51"/>
      <c r="D5" s="51"/>
      <c r="E5" s="51"/>
      <c r="F5" s="7"/>
      <c r="G5" s="7"/>
      <c r="H5" s="7"/>
      <c r="I5" s="7"/>
      <c r="J5" s="7"/>
      <c r="K5" s="7"/>
      <c r="L5" s="7"/>
      <c r="M5" s="7"/>
      <c r="N5" s="8"/>
    </row>
    <row r="6" spans="2:20" ht="16.2" customHeight="1" x14ac:dyDescent="0.2">
      <c r="B6" s="52" t="s">
        <v>2</v>
      </c>
      <c r="C6" s="54" t="s">
        <v>3</v>
      </c>
      <c r="D6" s="56" t="s">
        <v>4</v>
      </c>
      <c r="E6" s="58" t="s">
        <v>5</v>
      </c>
      <c r="F6" s="9" t="s">
        <v>6</v>
      </c>
      <c r="G6" s="9" t="s">
        <v>7</v>
      </c>
      <c r="H6" s="9" t="s">
        <v>8</v>
      </c>
      <c r="I6" s="9" t="s">
        <v>9</v>
      </c>
      <c r="J6" s="9" t="s">
        <v>10</v>
      </c>
      <c r="K6" s="10" t="s">
        <v>11</v>
      </c>
      <c r="L6" s="9" t="s">
        <v>12</v>
      </c>
      <c r="M6" s="11" t="s">
        <v>13</v>
      </c>
      <c r="N6" s="45" t="s">
        <v>14</v>
      </c>
      <c r="O6" s="47" t="s">
        <v>15</v>
      </c>
    </row>
    <row r="7" spans="2:20" ht="132.6" customHeight="1" thickBot="1" x14ac:dyDescent="0.25">
      <c r="B7" s="53"/>
      <c r="C7" s="55"/>
      <c r="D7" s="57"/>
      <c r="E7" s="59"/>
      <c r="F7" s="12" t="s">
        <v>16</v>
      </c>
      <c r="G7" s="12" t="s">
        <v>17</v>
      </c>
      <c r="H7" s="12" t="s">
        <v>18</v>
      </c>
      <c r="I7" s="12" t="s">
        <v>19</v>
      </c>
      <c r="J7" s="12" t="s">
        <v>20</v>
      </c>
      <c r="K7" s="13" t="s">
        <v>21</v>
      </c>
      <c r="L7" s="12" t="s">
        <v>22</v>
      </c>
      <c r="M7" s="14" t="s">
        <v>23</v>
      </c>
      <c r="N7" s="46"/>
      <c r="O7" s="48"/>
    </row>
    <row r="8" spans="2:20" ht="108.6" customHeight="1" x14ac:dyDescent="0.2">
      <c r="B8" s="15">
        <v>1</v>
      </c>
      <c r="C8" s="16">
        <v>1</v>
      </c>
      <c r="D8" s="36" t="s">
        <v>59</v>
      </c>
      <c r="E8" s="18" t="s">
        <v>84</v>
      </c>
      <c r="F8" s="19">
        <v>80</v>
      </c>
      <c r="G8" s="41">
        <v>10</v>
      </c>
      <c r="H8" s="41">
        <v>20</v>
      </c>
      <c r="I8" s="41">
        <v>0</v>
      </c>
      <c r="J8" s="41">
        <v>0</v>
      </c>
      <c r="K8" s="42">
        <v>60</v>
      </c>
      <c r="L8" s="41">
        <v>0</v>
      </c>
      <c r="M8" s="43">
        <v>90</v>
      </c>
      <c r="N8" s="23">
        <f t="shared" ref="N8:N38" si="0">+SUM(F8:M8)</f>
        <v>260</v>
      </c>
      <c r="O8" s="24">
        <f>N8*M8/100</f>
        <v>234</v>
      </c>
    </row>
    <row r="9" spans="2:20" ht="42" customHeight="1" x14ac:dyDescent="0.2">
      <c r="B9" s="25">
        <v>2</v>
      </c>
      <c r="C9" s="26">
        <v>1</v>
      </c>
      <c r="D9" s="37" t="s">
        <v>65</v>
      </c>
      <c r="E9" s="28" t="s">
        <v>66</v>
      </c>
      <c r="F9" s="29">
        <v>1</v>
      </c>
      <c r="G9" s="38">
        <v>10</v>
      </c>
      <c r="H9" s="38">
        <v>80</v>
      </c>
      <c r="I9" s="38">
        <v>20</v>
      </c>
      <c r="J9" s="38">
        <v>0</v>
      </c>
      <c r="K9" s="39">
        <v>60</v>
      </c>
      <c r="L9" s="38">
        <v>0</v>
      </c>
      <c r="M9" s="40">
        <v>70</v>
      </c>
      <c r="N9" s="23">
        <f t="shared" si="0"/>
        <v>241</v>
      </c>
      <c r="O9" s="24">
        <f t="shared" ref="O9:O38" si="1">N9*M9/100</f>
        <v>168.7</v>
      </c>
    </row>
    <row r="10" spans="2:20" ht="41.4" customHeight="1" x14ac:dyDescent="0.2">
      <c r="B10" s="25">
        <v>3</v>
      </c>
      <c r="C10" s="26">
        <v>1</v>
      </c>
      <c r="D10" s="27" t="s">
        <v>30</v>
      </c>
      <c r="E10" s="28" t="s">
        <v>31</v>
      </c>
      <c r="F10" s="29">
        <v>95</v>
      </c>
      <c r="G10" s="30">
        <v>20</v>
      </c>
      <c r="H10" s="30">
        <v>80</v>
      </c>
      <c r="I10" s="30">
        <v>80</v>
      </c>
      <c r="J10" s="30">
        <v>20</v>
      </c>
      <c r="K10" s="31">
        <v>60</v>
      </c>
      <c r="L10" s="30">
        <v>95</v>
      </c>
      <c r="M10" s="32">
        <v>95</v>
      </c>
      <c r="N10" s="23">
        <f t="shared" si="0"/>
        <v>545</v>
      </c>
      <c r="O10" s="24">
        <f t="shared" si="1"/>
        <v>517.75</v>
      </c>
    </row>
    <row r="11" spans="2:20" ht="42" customHeight="1" x14ac:dyDescent="0.2">
      <c r="B11" s="25">
        <v>4</v>
      </c>
      <c r="C11" s="26">
        <v>1</v>
      </c>
      <c r="D11" s="27" t="s">
        <v>41</v>
      </c>
      <c r="E11" s="28" t="s">
        <v>42</v>
      </c>
      <c r="F11" s="29">
        <v>70</v>
      </c>
      <c r="G11" s="30">
        <v>30</v>
      </c>
      <c r="H11" s="30">
        <v>80</v>
      </c>
      <c r="I11" s="30">
        <v>80</v>
      </c>
      <c r="J11" s="30">
        <v>20</v>
      </c>
      <c r="K11" s="31">
        <v>80</v>
      </c>
      <c r="L11" s="30">
        <v>10</v>
      </c>
      <c r="M11" s="32">
        <v>95</v>
      </c>
      <c r="N11" s="23">
        <f t="shared" si="0"/>
        <v>465</v>
      </c>
      <c r="O11" s="24">
        <f t="shared" si="1"/>
        <v>441.75</v>
      </c>
    </row>
    <row r="12" spans="2:20" ht="42" customHeight="1" x14ac:dyDescent="0.2">
      <c r="B12" s="25">
        <v>5</v>
      </c>
      <c r="C12" s="26">
        <v>1</v>
      </c>
      <c r="D12" s="27" t="s">
        <v>73</v>
      </c>
      <c r="E12" s="28" t="s">
        <v>86</v>
      </c>
      <c r="F12" s="29">
        <v>10</v>
      </c>
      <c r="G12" s="29">
        <v>80</v>
      </c>
      <c r="H12" s="29">
        <v>80</v>
      </c>
      <c r="I12" s="29">
        <v>80</v>
      </c>
      <c r="J12" s="29">
        <v>80</v>
      </c>
      <c r="K12" s="33">
        <v>80</v>
      </c>
      <c r="L12" s="29">
        <v>10</v>
      </c>
      <c r="M12" s="32">
        <v>10</v>
      </c>
      <c r="N12" s="23">
        <f t="shared" si="0"/>
        <v>430</v>
      </c>
      <c r="O12" s="24">
        <f t="shared" si="1"/>
        <v>43</v>
      </c>
    </row>
    <row r="13" spans="2:20" ht="42" customHeight="1" x14ac:dyDescent="0.2">
      <c r="B13" s="25">
        <v>6</v>
      </c>
      <c r="C13" s="26">
        <v>1</v>
      </c>
      <c r="D13" s="34" t="s">
        <v>57</v>
      </c>
      <c r="E13" s="35" t="s">
        <v>58</v>
      </c>
      <c r="F13" s="30">
        <v>20</v>
      </c>
      <c r="G13" s="30">
        <v>80</v>
      </c>
      <c r="H13" s="30">
        <v>90</v>
      </c>
      <c r="I13" s="30">
        <v>80</v>
      </c>
      <c r="J13" s="30">
        <v>80</v>
      </c>
      <c r="K13" s="31">
        <v>80</v>
      </c>
      <c r="L13" s="30">
        <v>5</v>
      </c>
      <c r="M13" s="32">
        <v>50</v>
      </c>
      <c r="N13" s="23">
        <f t="shared" si="0"/>
        <v>485</v>
      </c>
      <c r="O13" s="24">
        <f t="shared" si="1"/>
        <v>242.5</v>
      </c>
    </row>
    <row r="14" spans="2:20" ht="42" customHeight="1" x14ac:dyDescent="0.2">
      <c r="B14" s="25">
        <v>7</v>
      </c>
      <c r="C14" s="26">
        <v>1</v>
      </c>
      <c r="D14" s="34" t="s">
        <v>76</v>
      </c>
      <c r="E14" s="35" t="s">
        <v>87</v>
      </c>
      <c r="F14" s="30">
        <v>2</v>
      </c>
      <c r="G14" s="30">
        <v>60</v>
      </c>
      <c r="H14" s="30">
        <v>50</v>
      </c>
      <c r="I14" s="30">
        <v>20</v>
      </c>
      <c r="J14" s="30">
        <v>10</v>
      </c>
      <c r="K14" s="31">
        <v>20</v>
      </c>
      <c r="L14" s="30">
        <v>0</v>
      </c>
      <c r="M14" s="32">
        <v>20</v>
      </c>
      <c r="N14" s="23">
        <f t="shared" si="0"/>
        <v>182</v>
      </c>
      <c r="O14" s="24">
        <f t="shared" si="1"/>
        <v>36.4</v>
      </c>
    </row>
    <row r="15" spans="2:20" ht="42" customHeight="1" x14ac:dyDescent="0.2">
      <c r="B15" s="25">
        <v>8</v>
      </c>
      <c r="C15" s="26">
        <v>1</v>
      </c>
      <c r="D15" s="34" t="s">
        <v>69</v>
      </c>
      <c r="E15" s="35" t="s">
        <v>70</v>
      </c>
      <c r="F15" s="30">
        <v>2</v>
      </c>
      <c r="G15" s="30">
        <v>60</v>
      </c>
      <c r="H15" s="30">
        <v>50</v>
      </c>
      <c r="I15" s="30">
        <v>20</v>
      </c>
      <c r="J15" s="30">
        <v>10</v>
      </c>
      <c r="K15" s="31">
        <v>20</v>
      </c>
      <c r="L15" s="30">
        <v>0</v>
      </c>
      <c r="M15" s="32">
        <v>30</v>
      </c>
      <c r="N15" s="23">
        <f t="shared" si="0"/>
        <v>192</v>
      </c>
      <c r="O15" s="24">
        <f t="shared" si="1"/>
        <v>57.6</v>
      </c>
    </row>
    <row r="16" spans="2:20" ht="56.4" customHeight="1" x14ac:dyDescent="0.2">
      <c r="B16" s="25">
        <v>9</v>
      </c>
      <c r="C16" s="26">
        <v>1</v>
      </c>
      <c r="D16" s="34" t="s">
        <v>60</v>
      </c>
      <c r="E16" s="35" t="s">
        <v>61</v>
      </c>
      <c r="F16" s="30">
        <v>70</v>
      </c>
      <c r="G16" s="30">
        <v>20</v>
      </c>
      <c r="H16" s="30">
        <v>20</v>
      </c>
      <c r="I16" s="30">
        <v>10</v>
      </c>
      <c r="J16" s="30">
        <v>10</v>
      </c>
      <c r="K16" s="31">
        <v>10</v>
      </c>
      <c r="L16" s="30">
        <v>0</v>
      </c>
      <c r="M16" s="32">
        <v>95</v>
      </c>
      <c r="N16" s="23">
        <f t="shared" si="0"/>
        <v>235</v>
      </c>
      <c r="O16" s="24">
        <f t="shared" si="1"/>
        <v>223.25</v>
      </c>
    </row>
    <row r="17" spans="2:15" ht="80.400000000000006" customHeight="1" x14ac:dyDescent="0.2">
      <c r="B17" s="25">
        <v>10</v>
      </c>
      <c r="C17" s="16">
        <v>1</v>
      </c>
      <c r="D17" s="34" t="s">
        <v>62</v>
      </c>
      <c r="E17" s="35" t="s">
        <v>85</v>
      </c>
      <c r="F17" s="30">
        <v>30</v>
      </c>
      <c r="G17" s="30">
        <v>30</v>
      </c>
      <c r="H17" s="30">
        <v>60</v>
      </c>
      <c r="I17" s="30">
        <v>30</v>
      </c>
      <c r="J17" s="30">
        <v>20</v>
      </c>
      <c r="K17" s="31">
        <v>15</v>
      </c>
      <c r="L17" s="30">
        <v>10</v>
      </c>
      <c r="M17" s="32">
        <v>80</v>
      </c>
      <c r="N17" s="23">
        <f t="shared" si="0"/>
        <v>275</v>
      </c>
      <c r="O17" s="24">
        <f t="shared" si="1"/>
        <v>220</v>
      </c>
    </row>
    <row r="18" spans="2:15" ht="42" customHeight="1" x14ac:dyDescent="0.2">
      <c r="B18" s="25">
        <v>11</v>
      </c>
      <c r="C18" s="16">
        <v>1</v>
      </c>
      <c r="D18" s="34" t="s">
        <v>63</v>
      </c>
      <c r="E18" s="35" t="s">
        <v>64</v>
      </c>
      <c r="F18" s="30">
        <v>20</v>
      </c>
      <c r="G18" s="30">
        <v>20</v>
      </c>
      <c r="H18" s="30">
        <v>60</v>
      </c>
      <c r="I18" s="30">
        <v>10</v>
      </c>
      <c r="J18" s="30">
        <v>20</v>
      </c>
      <c r="K18" s="31">
        <v>5</v>
      </c>
      <c r="L18" s="30">
        <v>0</v>
      </c>
      <c r="M18" s="32">
        <v>90</v>
      </c>
      <c r="N18" s="23">
        <f t="shared" si="0"/>
        <v>225</v>
      </c>
      <c r="O18" s="24">
        <f t="shared" si="1"/>
        <v>202.5</v>
      </c>
    </row>
    <row r="19" spans="2:15" ht="42" customHeight="1" x14ac:dyDescent="0.2">
      <c r="B19" s="25">
        <v>12</v>
      </c>
      <c r="C19" s="16">
        <v>1</v>
      </c>
      <c r="D19" s="34" t="s">
        <v>71</v>
      </c>
      <c r="E19" s="35" t="s">
        <v>72</v>
      </c>
      <c r="F19" s="30">
        <v>90</v>
      </c>
      <c r="G19" s="30">
        <v>90</v>
      </c>
      <c r="H19" s="30">
        <v>95</v>
      </c>
      <c r="I19" s="30">
        <v>95</v>
      </c>
      <c r="J19" s="30">
        <v>95</v>
      </c>
      <c r="K19" s="31">
        <v>0</v>
      </c>
      <c r="L19" s="30">
        <v>0</v>
      </c>
      <c r="M19" s="32">
        <v>10</v>
      </c>
      <c r="N19" s="23">
        <f t="shared" si="0"/>
        <v>475</v>
      </c>
      <c r="O19" s="24">
        <f t="shared" si="1"/>
        <v>47.5</v>
      </c>
    </row>
    <row r="20" spans="2:15" ht="67.2" customHeight="1" x14ac:dyDescent="0.2">
      <c r="B20" s="25">
        <v>13</v>
      </c>
      <c r="C20" s="16">
        <v>2</v>
      </c>
      <c r="D20" s="34" t="s">
        <v>32</v>
      </c>
      <c r="E20" s="35" t="s">
        <v>33</v>
      </c>
      <c r="F20" s="30">
        <v>90</v>
      </c>
      <c r="G20" s="30">
        <v>90</v>
      </c>
      <c r="H20" s="30">
        <v>70</v>
      </c>
      <c r="I20" s="30">
        <v>20</v>
      </c>
      <c r="J20" s="30">
        <v>95</v>
      </c>
      <c r="K20" s="31">
        <v>95</v>
      </c>
      <c r="L20" s="30">
        <v>95</v>
      </c>
      <c r="M20" s="32">
        <v>80</v>
      </c>
      <c r="N20" s="23">
        <f t="shared" si="0"/>
        <v>635</v>
      </c>
      <c r="O20" s="24">
        <f t="shared" si="1"/>
        <v>508</v>
      </c>
    </row>
    <row r="21" spans="2:15" ht="55.2" customHeight="1" x14ac:dyDescent="0.2">
      <c r="B21" s="25">
        <v>14</v>
      </c>
      <c r="C21" s="16">
        <v>24</v>
      </c>
      <c r="D21" s="34" t="s">
        <v>67</v>
      </c>
      <c r="E21" s="35" t="s">
        <v>68</v>
      </c>
      <c r="F21" s="30">
        <v>20</v>
      </c>
      <c r="G21" s="30">
        <v>30</v>
      </c>
      <c r="H21" s="30">
        <v>10</v>
      </c>
      <c r="I21" s="30">
        <v>10</v>
      </c>
      <c r="J21" s="30">
        <v>10</v>
      </c>
      <c r="K21" s="31">
        <v>90</v>
      </c>
      <c r="L21" s="30">
        <v>0</v>
      </c>
      <c r="M21" s="32">
        <v>70</v>
      </c>
      <c r="N21" s="23">
        <f t="shared" si="0"/>
        <v>240</v>
      </c>
      <c r="O21" s="24">
        <f t="shared" si="1"/>
        <v>168</v>
      </c>
    </row>
    <row r="22" spans="2:15" ht="41.4" customHeight="1" x14ac:dyDescent="0.2">
      <c r="B22" s="25">
        <v>15</v>
      </c>
      <c r="C22" s="16">
        <v>24</v>
      </c>
      <c r="D22" s="34" t="s">
        <v>26</v>
      </c>
      <c r="E22" s="28" t="s">
        <v>27</v>
      </c>
      <c r="F22" s="30">
        <v>90</v>
      </c>
      <c r="G22" s="30">
        <v>95</v>
      </c>
      <c r="H22" s="30">
        <v>30</v>
      </c>
      <c r="I22" s="30">
        <v>95</v>
      </c>
      <c r="J22" s="30">
        <v>95</v>
      </c>
      <c r="K22" s="31">
        <v>30</v>
      </c>
      <c r="L22" s="30">
        <v>95</v>
      </c>
      <c r="M22" s="32">
        <v>95</v>
      </c>
      <c r="N22" s="23">
        <f t="shared" si="0"/>
        <v>625</v>
      </c>
      <c r="O22" s="24">
        <f t="shared" si="1"/>
        <v>593.75</v>
      </c>
    </row>
    <row r="23" spans="2:15" ht="28.8" customHeight="1" x14ac:dyDescent="0.2">
      <c r="B23" s="25">
        <v>16</v>
      </c>
      <c r="C23" s="16">
        <v>34</v>
      </c>
      <c r="D23" s="34" t="s">
        <v>28</v>
      </c>
      <c r="E23" s="28" t="s">
        <v>29</v>
      </c>
      <c r="F23" s="30">
        <v>95</v>
      </c>
      <c r="G23" s="30">
        <v>90</v>
      </c>
      <c r="H23" s="30">
        <v>30</v>
      </c>
      <c r="I23" s="30">
        <v>95</v>
      </c>
      <c r="J23" s="30">
        <v>95</v>
      </c>
      <c r="K23" s="31">
        <v>0</v>
      </c>
      <c r="L23" s="30">
        <v>90</v>
      </c>
      <c r="M23" s="32">
        <v>95</v>
      </c>
      <c r="N23" s="23">
        <f t="shared" si="0"/>
        <v>590</v>
      </c>
      <c r="O23" s="24">
        <f t="shared" si="1"/>
        <v>560.5</v>
      </c>
    </row>
    <row r="24" spans="2:15" ht="28.2" customHeight="1" x14ac:dyDescent="0.2">
      <c r="B24" s="25">
        <v>17</v>
      </c>
      <c r="C24" s="16">
        <v>34</v>
      </c>
      <c r="D24" s="34" t="s">
        <v>74</v>
      </c>
      <c r="E24" s="28" t="s">
        <v>75</v>
      </c>
      <c r="F24" s="29">
        <v>30</v>
      </c>
      <c r="G24" s="30">
        <v>80</v>
      </c>
      <c r="H24" s="30">
        <v>80</v>
      </c>
      <c r="I24" s="30">
        <v>10</v>
      </c>
      <c r="J24" s="30">
        <v>20</v>
      </c>
      <c r="K24" s="31">
        <v>90</v>
      </c>
      <c r="L24" s="30">
        <v>95</v>
      </c>
      <c r="M24" s="32">
        <v>10</v>
      </c>
      <c r="N24" s="23">
        <f t="shared" si="0"/>
        <v>415</v>
      </c>
      <c r="O24" s="24">
        <f t="shared" si="1"/>
        <v>41.5</v>
      </c>
    </row>
    <row r="25" spans="2:15" ht="28.8" customHeight="1" x14ac:dyDescent="0.2">
      <c r="B25" s="25">
        <v>18</v>
      </c>
      <c r="C25" s="16">
        <v>34</v>
      </c>
      <c r="D25" s="44" t="s">
        <v>37</v>
      </c>
      <c r="E25" s="28" t="s">
        <v>38</v>
      </c>
      <c r="F25" s="29">
        <v>90</v>
      </c>
      <c r="G25" s="30">
        <v>20</v>
      </c>
      <c r="H25" s="30">
        <v>60</v>
      </c>
      <c r="I25" s="30">
        <v>60</v>
      </c>
      <c r="J25" s="30">
        <v>80</v>
      </c>
      <c r="K25" s="31">
        <v>90</v>
      </c>
      <c r="L25" s="30">
        <v>40</v>
      </c>
      <c r="M25" s="32">
        <v>90</v>
      </c>
      <c r="N25" s="23">
        <f t="shared" si="0"/>
        <v>530</v>
      </c>
      <c r="O25" s="24">
        <f t="shared" si="1"/>
        <v>477</v>
      </c>
    </row>
    <row r="26" spans="2:15" ht="28.8" customHeight="1" x14ac:dyDescent="0.2">
      <c r="B26" s="25">
        <v>19</v>
      </c>
      <c r="C26" s="16">
        <v>4</v>
      </c>
      <c r="D26" s="44" t="s">
        <v>82</v>
      </c>
      <c r="E26" s="28" t="s">
        <v>83</v>
      </c>
      <c r="F26" s="29">
        <v>95</v>
      </c>
      <c r="G26" s="30">
        <v>95</v>
      </c>
      <c r="H26" s="30">
        <v>20</v>
      </c>
      <c r="I26" s="30">
        <v>20</v>
      </c>
      <c r="J26" s="30">
        <v>20</v>
      </c>
      <c r="K26" s="31">
        <v>0</v>
      </c>
      <c r="L26" s="30">
        <v>95</v>
      </c>
      <c r="M26" s="32">
        <v>95</v>
      </c>
      <c r="N26" s="23">
        <f t="shared" si="0"/>
        <v>440</v>
      </c>
      <c r="O26" s="24">
        <f t="shared" si="1"/>
        <v>418</v>
      </c>
    </row>
    <row r="27" spans="2:15" ht="68.400000000000006" customHeight="1" x14ac:dyDescent="0.2">
      <c r="B27" s="25">
        <v>20</v>
      </c>
      <c r="C27" s="26">
        <v>5</v>
      </c>
      <c r="D27" s="44" t="s">
        <v>24</v>
      </c>
      <c r="E27" s="28" t="s">
        <v>25</v>
      </c>
      <c r="F27" s="29">
        <v>90</v>
      </c>
      <c r="G27" s="30">
        <v>95</v>
      </c>
      <c r="H27" s="30">
        <v>30</v>
      </c>
      <c r="I27" s="30">
        <v>95</v>
      </c>
      <c r="J27" s="30">
        <v>95</v>
      </c>
      <c r="K27" s="31">
        <v>95</v>
      </c>
      <c r="L27" s="30">
        <v>95</v>
      </c>
      <c r="M27" s="32">
        <v>95</v>
      </c>
      <c r="N27" s="23">
        <f t="shared" si="0"/>
        <v>690</v>
      </c>
      <c r="O27" s="24">
        <f t="shared" si="1"/>
        <v>655.5</v>
      </c>
    </row>
    <row r="28" spans="2:15" ht="53.4" customHeight="1" x14ac:dyDescent="0.2">
      <c r="B28" s="25">
        <v>21</v>
      </c>
      <c r="C28" s="26">
        <v>5</v>
      </c>
      <c r="D28" s="37" t="s">
        <v>77</v>
      </c>
      <c r="E28" s="28" t="s">
        <v>78</v>
      </c>
      <c r="F28" s="29">
        <v>5</v>
      </c>
      <c r="G28" s="30">
        <v>5</v>
      </c>
      <c r="H28" s="30">
        <v>20</v>
      </c>
      <c r="I28" s="30">
        <v>5</v>
      </c>
      <c r="J28" s="30">
        <v>5</v>
      </c>
      <c r="K28" s="31">
        <v>0</v>
      </c>
      <c r="L28" s="30">
        <v>0</v>
      </c>
      <c r="M28" s="32">
        <v>10</v>
      </c>
      <c r="N28" s="23">
        <f t="shared" si="0"/>
        <v>50</v>
      </c>
      <c r="O28" s="24">
        <f t="shared" si="1"/>
        <v>5</v>
      </c>
    </row>
    <row r="29" spans="2:15" ht="54.6" customHeight="1" x14ac:dyDescent="0.2">
      <c r="B29" s="25">
        <v>22</v>
      </c>
      <c r="C29" s="26">
        <v>5</v>
      </c>
      <c r="D29" s="37" t="s">
        <v>39</v>
      </c>
      <c r="E29" s="28" t="s">
        <v>40</v>
      </c>
      <c r="F29" s="29">
        <v>95</v>
      </c>
      <c r="G29" s="30">
        <v>30</v>
      </c>
      <c r="H29" s="30">
        <v>90</v>
      </c>
      <c r="I29" s="30">
        <v>50</v>
      </c>
      <c r="J29" s="30">
        <v>5</v>
      </c>
      <c r="K29" s="31">
        <v>90</v>
      </c>
      <c r="L29" s="30">
        <v>80</v>
      </c>
      <c r="M29" s="32">
        <v>90</v>
      </c>
      <c r="N29" s="23">
        <f t="shared" si="0"/>
        <v>530</v>
      </c>
      <c r="O29" s="24">
        <f t="shared" si="1"/>
        <v>477</v>
      </c>
    </row>
    <row r="30" spans="2:15" ht="68.400000000000006" customHeight="1" x14ac:dyDescent="0.2">
      <c r="B30" s="25">
        <v>23</v>
      </c>
      <c r="C30" s="26">
        <v>57</v>
      </c>
      <c r="D30" s="34" t="s">
        <v>45</v>
      </c>
      <c r="E30" s="35" t="s">
        <v>46</v>
      </c>
      <c r="F30" s="29">
        <v>90</v>
      </c>
      <c r="G30" s="30">
        <v>60</v>
      </c>
      <c r="H30" s="30">
        <v>90</v>
      </c>
      <c r="I30" s="30">
        <v>20</v>
      </c>
      <c r="J30" s="30">
        <v>10</v>
      </c>
      <c r="K30" s="31">
        <v>0</v>
      </c>
      <c r="L30" s="30">
        <v>0</v>
      </c>
      <c r="M30" s="32">
        <v>95</v>
      </c>
      <c r="N30" s="23">
        <f t="shared" si="0"/>
        <v>365</v>
      </c>
      <c r="O30" s="24">
        <f t="shared" si="1"/>
        <v>346.75</v>
      </c>
    </row>
    <row r="31" spans="2:15" ht="41.4" customHeight="1" x14ac:dyDescent="0.2">
      <c r="B31" s="25">
        <v>24</v>
      </c>
      <c r="C31" s="16">
        <v>57</v>
      </c>
      <c r="D31" s="34" t="s">
        <v>34</v>
      </c>
      <c r="E31" s="35" t="s">
        <v>35</v>
      </c>
      <c r="F31" s="29">
        <v>90</v>
      </c>
      <c r="G31" s="30">
        <v>30</v>
      </c>
      <c r="H31" s="30">
        <v>90</v>
      </c>
      <c r="I31" s="30">
        <v>20</v>
      </c>
      <c r="J31" s="30">
        <v>50</v>
      </c>
      <c r="K31" s="31">
        <v>50</v>
      </c>
      <c r="L31" s="30">
        <v>90</v>
      </c>
      <c r="M31" s="32">
        <v>95</v>
      </c>
      <c r="N31" s="23">
        <f t="shared" si="0"/>
        <v>515</v>
      </c>
      <c r="O31" s="24">
        <f t="shared" si="1"/>
        <v>489.25</v>
      </c>
    </row>
    <row r="32" spans="2:15" ht="67.8" customHeight="1" x14ac:dyDescent="0.2">
      <c r="B32" s="25">
        <v>25</v>
      </c>
      <c r="C32" s="16">
        <v>5</v>
      </c>
      <c r="D32" s="34" t="s">
        <v>47</v>
      </c>
      <c r="E32" s="35" t="s">
        <v>48</v>
      </c>
      <c r="F32" s="30">
        <v>30</v>
      </c>
      <c r="G32" s="30">
        <v>50</v>
      </c>
      <c r="H32" s="30">
        <v>80</v>
      </c>
      <c r="I32" s="30">
        <v>20</v>
      </c>
      <c r="J32" s="30">
        <v>10</v>
      </c>
      <c r="K32" s="31">
        <v>50</v>
      </c>
      <c r="L32" s="30">
        <v>0</v>
      </c>
      <c r="M32" s="32">
        <v>95</v>
      </c>
      <c r="N32" s="23">
        <f t="shared" si="0"/>
        <v>335</v>
      </c>
      <c r="O32" s="24">
        <f t="shared" si="1"/>
        <v>318.25</v>
      </c>
    </row>
    <row r="33" spans="2:15" ht="42" customHeight="1" x14ac:dyDescent="0.2">
      <c r="B33" s="25">
        <v>26</v>
      </c>
      <c r="C33" s="16">
        <v>5</v>
      </c>
      <c r="D33" s="34" t="s">
        <v>55</v>
      </c>
      <c r="E33" s="35" t="s">
        <v>56</v>
      </c>
      <c r="F33" s="30">
        <v>5</v>
      </c>
      <c r="G33" s="30">
        <v>90</v>
      </c>
      <c r="H33" s="30">
        <v>60</v>
      </c>
      <c r="I33" s="30">
        <v>50</v>
      </c>
      <c r="J33" s="30">
        <v>20</v>
      </c>
      <c r="K33" s="31">
        <v>50</v>
      </c>
      <c r="L33" s="30">
        <v>5</v>
      </c>
      <c r="M33" s="32">
        <v>70</v>
      </c>
      <c r="N33" s="23">
        <f t="shared" si="0"/>
        <v>350</v>
      </c>
      <c r="O33" s="24">
        <f t="shared" si="1"/>
        <v>245</v>
      </c>
    </row>
    <row r="34" spans="2:15" ht="55.2" customHeight="1" x14ac:dyDescent="0.2">
      <c r="B34" s="25">
        <v>27</v>
      </c>
      <c r="C34" s="16">
        <v>58</v>
      </c>
      <c r="D34" s="34" t="s">
        <v>53</v>
      </c>
      <c r="E34" s="35" t="s">
        <v>54</v>
      </c>
      <c r="F34" s="30">
        <v>5</v>
      </c>
      <c r="G34" s="30">
        <v>50</v>
      </c>
      <c r="H34" s="30">
        <v>80</v>
      </c>
      <c r="I34" s="30">
        <v>20</v>
      </c>
      <c r="J34" s="30">
        <v>10</v>
      </c>
      <c r="K34" s="31">
        <v>0</v>
      </c>
      <c r="L34" s="30">
        <v>0</v>
      </c>
      <c r="M34" s="32">
        <v>95</v>
      </c>
      <c r="N34" s="23">
        <f t="shared" si="0"/>
        <v>260</v>
      </c>
      <c r="O34" s="24">
        <f t="shared" si="1"/>
        <v>247</v>
      </c>
    </row>
    <row r="35" spans="2:15" ht="81" customHeight="1" x14ac:dyDescent="0.2">
      <c r="B35" s="25">
        <v>28</v>
      </c>
      <c r="C35" s="16">
        <v>5</v>
      </c>
      <c r="D35" s="34" t="s">
        <v>43</v>
      </c>
      <c r="E35" s="35" t="s">
        <v>44</v>
      </c>
      <c r="F35" s="30">
        <v>90</v>
      </c>
      <c r="G35" s="30">
        <v>80</v>
      </c>
      <c r="H35" s="30">
        <v>80</v>
      </c>
      <c r="I35" s="30">
        <v>20</v>
      </c>
      <c r="J35" s="30">
        <v>80</v>
      </c>
      <c r="K35" s="31">
        <v>80</v>
      </c>
      <c r="L35" s="30">
        <v>30</v>
      </c>
      <c r="M35" s="32">
        <v>70</v>
      </c>
      <c r="N35" s="23">
        <f t="shared" si="0"/>
        <v>530</v>
      </c>
      <c r="O35" s="24">
        <f t="shared" si="1"/>
        <v>371</v>
      </c>
    </row>
    <row r="36" spans="2:15" ht="94.2" customHeight="1" x14ac:dyDescent="0.2">
      <c r="B36" s="25">
        <v>29</v>
      </c>
      <c r="C36" s="16">
        <v>6</v>
      </c>
      <c r="D36" s="27" t="s">
        <v>36</v>
      </c>
      <c r="E36" s="28" t="s">
        <v>81</v>
      </c>
      <c r="F36" s="30">
        <v>30</v>
      </c>
      <c r="G36" s="30">
        <v>90</v>
      </c>
      <c r="H36" s="30">
        <v>70</v>
      </c>
      <c r="I36" s="30">
        <v>95</v>
      </c>
      <c r="J36" s="30">
        <v>95</v>
      </c>
      <c r="K36" s="31">
        <v>70</v>
      </c>
      <c r="L36" s="30">
        <v>80</v>
      </c>
      <c r="M36" s="32">
        <v>80</v>
      </c>
      <c r="N36" s="23">
        <f t="shared" si="0"/>
        <v>610</v>
      </c>
      <c r="O36" s="24">
        <f t="shared" si="1"/>
        <v>488</v>
      </c>
    </row>
    <row r="37" spans="2:15" ht="94.8" customHeight="1" x14ac:dyDescent="0.2">
      <c r="B37" s="25">
        <v>30</v>
      </c>
      <c r="C37" s="26">
        <v>7</v>
      </c>
      <c r="D37" s="34" t="s">
        <v>49</v>
      </c>
      <c r="E37" s="35" t="s">
        <v>50</v>
      </c>
      <c r="F37" s="30">
        <v>70</v>
      </c>
      <c r="G37" s="30">
        <v>10</v>
      </c>
      <c r="H37" s="30">
        <v>95</v>
      </c>
      <c r="I37" s="30">
        <v>20</v>
      </c>
      <c r="J37" s="30">
        <v>10</v>
      </c>
      <c r="K37" s="31">
        <v>0</v>
      </c>
      <c r="L37" s="30">
        <v>0</v>
      </c>
      <c r="M37" s="32">
        <v>95</v>
      </c>
      <c r="N37" s="23">
        <f t="shared" si="0"/>
        <v>300</v>
      </c>
      <c r="O37" s="24">
        <f t="shared" si="1"/>
        <v>285</v>
      </c>
    </row>
    <row r="38" spans="2:15" ht="82.2" customHeight="1" x14ac:dyDescent="0.2">
      <c r="B38" s="25">
        <v>31</v>
      </c>
      <c r="C38" s="16">
        <v>7</v>
      </c>
      <c r="D38" s="34" t="s">
        <v>51</v>
      </c>
      <c r="E38" s="35" t="s">
        <v>52</v>
      </c>
      <c r="F38" s="30">
        <v>70</v>
      </c>
      <c r="G38" s="30">
        <v>10</v>
      </c>
      <c r="H38" s="30">
        <v>95</v>
      </c>
      <c r="I38" s="30">
        <v>20</v>
      </c>
      <c r="J38" s="30">
        <v>10</v>
      </c>
      <c r="K38" s="31">
        <v>0</v>
      </c>
      <c r="L38" s="30">
        <v>0</v>
      </c>
      <c r="M38" s="32">
        <v>95</v>
      </c>
      <c r="N38" s="23">
        <f t="shared" si="0"/>
        <v>300</v>
      </c>
      <c r="O38" s="24">
        <f t="shared" si="1"/>
        <v>285</v>
      </c>
    </row>
  </sheetData>
  <mergeCells count="8">
    <mergeCell ref="N6:N7"/>
    <mergeCell ref="O6:O7"/>
    <mergeCell ref="B4:H4"/>
    <mergeCell ref="B5:E5"/>
    <mergeCell ref="B6:B7"/>
    <mergeCell ref="C6:C7"/>
    <mergeCell ref="D6:D7"/>
    <mergeCell ref="E6:E7"/>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38"/>
  <sheetViews>
    <sheetView zoomScale="140" zoomScaleNormal="140" workbookViewId="0">
      <pane ySplit="5844" topLeftCell="A8"/>
      <selection activeCell="J5" sqref="J5"/>
      <selection pane="bottomLeft" activeCell="D39" sqref="D39"/>
    </sheetView>
  </sheetViews>
  <sheetFormatPr defaultRowHeight="13.2" x14ac:dyDescent="0.2"/>
  <cols>
    <col min="1" max="1" width="0.6640625" customWidth="1"/>
    <col min="2" max="3" width="3" customWidth="1"/>
    <col min="4" max="4" width="28.21875" customWidth="1"/>
    <col min="5" max="5" width="62.33203125" customWidth="1"/>
    <col min="6" max="6" width="3.21875" customWidth="1"/>
    <col min="7" max="8" width="3.21875" style="1" customWidth="1"/>
    <col min="9" max="13" width="3.21875" customWidth="1"/>
    <col min="14" max="14" width="5.109375" bestFit="1" customWidth="1"/>
    <col min="15" max="15" width="5.5546875" bestFit="1" customWidth="1"/>
    <col min="16" max="16" width="3.88671875" customWidth="1"/>
  </cols>
  <sheetData>
    <row r="1" spans="2:20" ht="3.45" customHeight="1" x14ac:dyDescent="0.2"/>
    <row r="2" spans="2:20" ht="16.2" x14ac:dyDescent="0.2">
      <c r="B2" s="2" t="s">
        <v>89</v>
      </c>
      <c r="C2" s="2"/>
      <c r="D2" s="2"/>
      <c r="H2" s="3"/>
      <c r="I2" s="3"/>
      <c r="J2" s="1"/>
      <c r="K2" s="1"/>
      <c r="L2" s="1"/>
      <c r="M2" s="3"/>
      <c r="N2" s="1"/>
      <c r="P2" s="3"/>
      <c r="Q2" s="1"/>
      <c r="R2" s="1"/>
      <c r="T2" s="1"/>
    </row>
    <row r="3" spans="2:20" x14ac:dyDescent="0.2">
      <c r="D3" s="4" t="s">
        <v>80</v>
      </c>
      <c r="E3" s="5"/>
      <c r="F3" s="5"/>
      <c r="H3" s="3"/>
      <c r="I3" s="1"/>
      <c r="J3" s="1"/>
      <c r="K3" s="1"/>
      <c r="L3" s="1"/>
      <c r="M3" s="1"/>
      <c r="N3" s="1"/>
      <c r="P3" s="3"/>
      <c r="Q3" s="1"/>
      <c r="R3" s="1"/>
      <c r="T3" s="1"/>
    </row>
    <row r="4" spans="2:20" x14ac:dyDescent="0.2">
      <c r="B4" s="49" t="s">
        <v>0</v>
      </c>
      <c r="C4" s="49"/>
      <c r="D4" s="49"/>
      <c r="E4" s="49"/>
      <c r="F4" s="49"/>
      <c r="G4" s="49"/>
      <c r="H4" s="49"/>
      <c r="I4" s="6"/>
      <c r="M4" s="6"/>
    </row>
    <row r="5" spans="2:20" ht="42" customHeight="1" thickBot="1" x14ac:dyDescent="0.25">
      <c r="B5" s="50" t="s">
        <v>1</v>
      </c>
      <c r="C5" s="51"/>
      <c r="D5" s="51"/>
      <c r="E5" s="51"/>
      <c r="F5" s="7"/>
      <c r="G5" s="7"/>
      <c r="H5" s="7"/>
      <c r="I5" s="7"/>
      <c r="J5" s="7"/>
      <c r="K5" s="7"/>
      <c r="L5" s="7"/>
      <c r="M5" s="7"/>
      <c r="N5" s="8"/>
    </row>
    <row r="6" spans="2:20" x14ac:dyDescent="0.2">
      <c r="B6" s="52" t="s">
        <v>79</v>
      </c>
      <c r="C6" s="54" t="s">
        <v>3</v>
      </c>
      <c r="D6" s="56" t="s">
        <v>4</v>
      </c>
      <c r="E6" s="58" t="s">
        <v>5</v>
      </c>
      <c r="F6" s="9" t="s">
        <v>6</v>
      </c>
      <c r="G6" s="9" t="s">
        <v>7</v>
      </c>
      <c r="H6" s="9" t="s">
        <v>8</v>
      </c>
      <c r="I6" s="9" t="s">
        <v>9</v>
      </c>
      <c r="J6" s="9" t="s">
        <v>10</v>
      </c>
      <c r="K6" s="10" t="s">
        <v>11</v>
      </c>
      <c r="L6" s="9" t="s">
        <v>12</v>
      </c>
      <c r="M6" s="11" t="s">
        <v>13</v>
      </c>
      <c r="N6" s="45" t="s">
        <v>14</v>
      </c>
      <c r="O6" s="47" t="s">
        <v>15</v>
      </c>
    </row>
    <row r="7" spans="2:20" ht="94.2" thickBot="1" x14ac:dyDescent="0.25">
      <c r="B7" s="53"/>
      <c r="C7" s="55"/>
      <c r="D7" s="57"/>
      <c r="E7" s="59"/>
      <c r="F7" s="12" t="s">
        <v>16</v>
      </c>
      <c r="G7" s="12" t="s">
        <v>17</v>
      </c>
      <c r="H7" s="12" t="s">
        <v>18</v>
      </c>
      <c r="I7" s="12" t="s">
        <v>19</v>
      </c>
      <c r="J7" s="12" t="s">
        <v>20</v>
      </c>
      <c r="K7" s="13" t="s">
        <v>21</v>
      </c>
      <c r="L7" s="12" t="s">
        <v>22</v>
      </c>
      <c r="M7" s="14" t="s">
        <v>23</v>
      </c>
      <c r="N7" s="46"/>
      <c r="O7" s="48"/>
    </row>
    <row r="8" spans="2:20" ht="72" customHeight="1" x14ac:dyDescent="0.2">
      <c r="B8" s="15">
        <v>1</v>
      </c>
      <c r="C8" s="16">
        <v>5</v>
      </c>
      <c r="D8" s="17" t="s">
        <v>24</v>
      </c>
      <c r="E8" s="18" t="s">
        <v>25</v>
      </c>
      <c r="F8" s="19">
        <v>90</v>
      </c>
      <c r="G8" s="20">
        <v>95</v>
      </c>
      <c r="H8" s="20">
        <v>30</v>
      </c>
      <c r="I8" s="20">
        <v>95</v>
      </c>
      <c r="J8" s="20">
        <v>95</v>
      </c>
      <c r="K8" s="21">
        <v>95</v>
      </c>
      <c r="L8" s="20">
        <v>95</v>
      </c>
      <c r="M8" s="22">
        <v>95</v>
      </c>
      <c r="N8" s="23">
        <f t="shared" ref="N8:N38" si="0">+SUM(F8:M8)</f>
        <v>690</v>
      </c>
      <c r="O8" s="24">
        <f t="shared" ref="O8:O38" si="1">N8*M8/100</f>
        <v>655.5</v>
      </c>
    </row>
    <row r="9" spans="2:20" ht="39.6" x14ac:dyDescent="0.2">
      <c r="B9" s="25">
        <v>2</v>
      </c>
      <c r="C9" s="26">
        <v>24</v>
      </c>
      <c r="D9" s="27" t="s">
        <v>26</v>
      </c>
      <c r="E9" s="28" t="s">
        <v>27</v>
      </c>
      <c r="F9" s="29">
        <v>90</v>
      </c>
      <c r="G9" s="30">
        <v>95</v>
      </c>
      <c r="H9" s="30">
        <v>30</v>
      </c>
      <c r="I9" s="30">
        <v>95</v>
      </c>
      <c r="J9" s="30">
        <v>95</v>
      </c>
      <c r="K9" s="31">
        <v>30</v>
      </c>
      <c r="L9" s="30">
        <v>95</v>
      </c>
      <c r="M9" s="32">
        <v>95</v>
      </c>
      <c r="N9" s="23">
        <f t="shared" si="0"/>
        <v>625</v>
      </c>
      <c r="O9" s="24">
        <f t="shared" si="1"/>
        <v>593.75</v>
      </c>
    </row>
    <row r="10" spans="2:20" ht="27.6" x14ac:dyDescent="0.2">
      <c r="B10" s="25">
        <v>3</v>
      </c>
      <c r="C10" s="26">
        <v>34</v>
      </c>
      <c r="D10" s="27" t="s">
        <v>28</v>
      </c>
      <c r="E10" s="28" t="s">
        <v>29</v>
      </c>
      <c r="F10" s="29">
        <v>95</v>
      </c>
      <c r="G10" s="30">
        <v>90</v>
      </c>
      <c r="H10" s="30">
        <v>30</v>
      </c>
      <c r="I10" s="30">
        <v>95</v>
      </c>
      <c r="J10" s="30">
        <v>95</v>
      </c>
      <c r="K10" s="31">
        <v>0</v>
      </c>
      <c r="L10" s="30">
        <v>90</v>
      </c>
      <c r="M10" s="32">
        <v>95</v>
      </c>
      <c r="N10" s="23">
        <f t="shared" si="0"/>
        <v>590</v>
      </c>
      <c r="O10" s="24">
        <f t="shared" si="1"/>
        <v>560.5</v>
      </c>
    </row>
    <row r="11" spans="2:20" ht="39.6" x14ac:dyDescent="0.2">
      <c r="B11" s="25">
        <v>4</v>
      </c>
      <c r="C11" s="26">
        <v>1</v>
      </c>
      <c r="D11" s="27" t="s">
        <v>30</v>
      </c>
      <c r="E11" s="28" t="s">
        <v>31</v>
      </c>
      <c r="F11" s="29">
        <v>95</v>
      </c>
      <c r="G11" s="30">
        <v>20</v>
      </c>
      <c r="H11" s="30">
        <v>80</v>
      </c>
      <c r="I11" s="30">
        <v>80</v>
      </c>
      <c r="J11" s="30">
        <v>20</v>
      </c>
      <c r="K11" s="31">
        <v>60</v>
      </c>
      <c r="L11" s="30">
        <v>95</v>
      </c>
      <c r="M11" s="32">
        <v>95</v>
      </c>
      <c r="N11" s="23">
        <f t="shared" si="0"/>
        <v>545</v>
      </c>
      <c r="O11" s="24">
        <f t="shared" si="1"/>
        <v>517.75</v>
      </c>
    </row>
    <row r="12" spans="2:20" ht="67.2" customHeight="1" x14ac:dyDescent="0.2">
      <c r="B12" s="25">
        <v>5</v>
      </c>
      <c r="C12" s="26">
        <v>2</v>
      </c>
      <c r="D12" s="27" t="s">
        <v>32</v>
      </c>
      <c r="E12" s="28" t="s">
        <v>33</v>
      </c>
      <c r="F12" s="29">
        <v>90</v>
      </c>
      <c r="G12" s="29">
        <v>90</v>
      </c>
      <c r="H12" s="29">
        <v>70</v>
      </c>
      <c r="I12" s="29">
        <v>20</v>
      </c>
      <c r="J12" s="29">
        <v>95</v>
      </c>
      <c r="K12" s="33">
        <v>95</v>
      </c>
      <c r="L12" s="29">
        <v>95</v>
      </c>
      <c r="M12" s="32">
        <v>80</v>
      </c>
      <c r="N12" s="23">
        <f t="shared" si="0"/>
        <v>635</v>
      </c>
      <c r="O12" s="24">
        <f t="shared" si="1"/>
        <v>508</v>
      </c>
    </row>
    <row r="13" spans="2:20" ht="53.4" customHeight="1" x14ac:dyDescent="0.2">
      <c r="B13" s="25">
        <v>6</v>
      </c>
      <c r="C13" s="26">
        <v>57</v>
      </c>
      <c r="D13" s="34" t="s">
        <v>34</v>
      </c>
      <c r="E13" s="35" t="s">
        <v>35</v>
      </c>
      <c r="F13" s="30">
        <v>90</v>
      </c>
      <c r="G13" s="30">
        <v>30</v>
      </c>
      <c r="H13" s="30">
        <v>90</v>
      </c>
      <c r="I13" s="30">
        <v>20</v>
      </c>
      <c r="J13" s="30">
        <v>50</v>
      </c>
      <c r="K13" s="31">
        <v>50</v>
      </c>
      <c r="L13" s="30">
        <v>90</v>
      </c>
      <c r="M13" s="32">
        <v>95</v>
      </c>
      <c r="N13" s="23">
        <f t="shared" si="0"/>
        <v>515</v>
      </c>
      <c r="O13" s="24">
        <f t="shared" si="1"/>
        <v>489.25</v>
      </c>
    </row>
    <row r="14" spans="2:20" ht="93.6" customHeight="1" x14ac:dyDescent="0.2">
      <c r="B14" s="25">
        <v>7</v>
      </c>
      <c r="C14" s="26">
        <v>6</v>
      </c>
      <c r="D14" s="34" t="s">
        <v>36</v>
      </c>
      <c r="E14" s="35" t="s">
        <v>81</v>
      </c>
      <c r="F14" s="30">
        <v>30</v>
      </c>
      <c r="G14" s="30">
        <v>90</v>
      </c>
      <c r="H14" s="30">
        <v>70</v>
      </c>
      <c r="I14" s="30">
        <v>95</v>
      </c>
      <c r="J14" s="30">
        <v>95</v>
      </c>
      <c r="K14" s="31">
        <v>70</v>
      </c>
      <c r="L14" s="30">
        <v>80</v>
      </c>
      <c r="M14" s="32">
        <v>80</v>
      </c>
      <c r="N14" s="23">
        <f t="shared" si="0"/>
        <v>610</v>
      </c>
      <c r="O14" s="24">
        <f t="shared" si="1"/>
        <v>488</v>
      </c>
    </row>
    <row r="15" spans="2:20" ht="27.6" x14ac:dyDescent="0.2">
      <c r="B15" s="25">
        <v>8</v>
      </c>
      <c r="C15" s="26">
        <v>34</v>
      </c>
      <c r="D15" s="17" t="s">
        <v>37</v>
      </c>
      <c r="E15" s="35" t="s">
        <v>38</v>
      </c>
      <c r="F15" s="30">
        <v>90</v>
      </c>
      <c r="G15" s="30">
        <v>20</v>
      </c>
      <c r="H15" s="30">
        <v>60</v>
      </c>
      <c r="I15" s="30">
        <v>60</v>
      </c>
      <c r="J15" s="30">
        <v>80</v>
      </c>
      <c r="K15" s="31">
        <v>90</v>
      </c>
      <c r="L15" s="30">
        <v>40</v>
      </c>
      <c r="M15" s="32">
        <v>90</v>
      </c>
      <c r="N15" s="23">
        <f t="shared" si="0"/>
        <v>530</v>
      </c>
      <c r="O15" s="24">
        <f t="shared" si="1"/>
        <v>477</v>
      </c>
    </row>
    <row r="16" spans="2:20" ht="67.2" customHeight="1" x14ac:dyDescent="0.2">
      <c r="B16" s="25">
        <v>9</v>
      </c>
      <c r="C16" s="26">
        <v>5</v>
      </c>
      <c r="D16" s="36" t="s">
        <v>39</v>
      </c>
      <c r="E16" s="35" t="s">
        <v>40</v>
      </c>
      <c r="F16" s="30">
        <v>95</v>
      </c>
      <c r="G16" s="30">
        <v>30</v>
      </c>
      <c r="H16" s="30">
        <v>90</v>
      </c>
      <c r="I16" s="30">
        <v>50</v>
      </c>
      <c r="J16" s="30">
        <v>5</v>
      </c>
      <c r="K16" s="31">
        <v>90</v>
      </c>
      <c r="L16" s="30">
        <v>80</v>
      </c>
      <c r="M16" s="32">
        <v>90</v>
      </c>
      <c r="N16" s="23">
        <f t="shared" si="0"/>
        <v>530</v>
      </c>
      <c r="O16" s="24">
        <f t="shared" si="1"/>
        <v>477</v>
      </c>
    </row>
    <row r="17" spans="2:15" ht="39.6" x14ac:dyDescent="0.2">
      <c r="B17" s="25">
        <v>10</v>
      </c>
      <c r="C17" s="16">
        <v>1</v>
      </c>
      <c r="D17" s="34" t="s">
        <v>41</v>
      </c>
      <c r="E17" s="35" t="s">
        <v>42</v>
      </c>
      <c r="F17" s="30">
        <v>70</v>
      </c>
      <c r="G17" s="30">
        <v>30</v>
      </c>
      <c r="H17" s="30">
        <v>80</v>
      </c>
      <c r="I17" s="30">
        <v>80</v>
      </c>
      <c r="J17" s="30">
        <v>20</v>
      </c>
      <c r="K17" s="31">
        <v>80</v>
      </c>
      <c r="L17" s="30">
        <v>10</v>
      </c>
      <c r="M17" s="32">
        <v>95</v>
      </c>
      <c r="N17" s="23">
        <f t="shared" si="0"/>
        <v>465</v>
      </c>
      <c r="O17" s="24">
        <f t="shared" si="1"/>
        <v>441.75</v>
      </c>
    </row>
    <row r="18" spans="2:15" ht="26.4" x14ac:dyDescent="0.2">
      <c r="B18" s="25">
        <v>11</v>
      </c>
      <c r="C18" s="16">
        <v>4</v>
      </c>
      <c r="D18" s="17" t="s">
        <v>82</v>
      </c>
      <c r="E18" s="35" t="s">
        <v>83</v>
      </c>
      <c r="F18" s="30">
        <v>95</v>
      </c>
      <c r="G18" s="30">
        <v>95</v>
      </c>
      <c r="H18" s="30">
        <v>20</v>
      </c>
      <c r="I18" s="30">
        <v>20</v>
      </c>
      <c r="J18" s="30">
        <v>20</v>
      </c>
      <c r="K18" s="31">
        <v>0</v>
      </c>
      <c r="L18" s="30">
        <v>95</v>
      </c>
      <c r="M18" s="32">
        <v>95</v>
      </c>
      <c r="N18" s="23">
        <f t="shared" si="0"/>
        <v>440</v>
      </c>
      <c r="O18" s="24">
        <f t="shared" si="1"/>
        <v>418</v>
      </c>
    </row>
    <row r="19" spans="2:15" ht="80.400000000000006" customHeight="1" x14ac:dyDescent="0.2">
      <c r="B19" s="25">
        <v>12</v>
      </c>
      <c r="C19" s="16">
        <v>5</v>
      </c>
      <c r="D19" s="34" t="s">
        <v>43</v>
      </c>
      <c r="E19" s="35" t="s">
        <v>44</v>
      </c>
      <c r="F19" s="30">
        <v>90</v>
      </c>
      <c r="G19" s="30">
        <v>80</v>
      </c>
      <c r="H19" s="30">
        <v>80</v>
      </c>
      <c r="I19" s="30">
        <v>20</v>
      </c>
      <c r="J19" s="30">
        <v>80</v>
      </c>
      <c r="K19" s="31">
        <v>80</v>
      </c>
      <c r="L19" s="30">
        <v>30</v>
      </c>
      <c r="M19" s="32">
        <v>70</v>
      </c>
      <c r="N19" s="23">
        <f t="shared" si="0"/>
        <v>530</v>
      </c>
      <c r="O19" s="24">
        <f t="shared" si="1"/>
        <v>371</v>
      </c>
    </row>
    <row r="20" spans="2:15" ht="66" x14ac:dyDescent="0.2">
      <c r="B20" s="25">
        <v>13</v>
      </c>
      <c r="C20" s="16">
        <v>57</v>
      </c>
      <c r="D20" s="34" t="s">
        <v>45</v>
      </c>
      <c r="E20" s="35" t="s">
        <v>46</v>
      </c>
      <c r="F20" s="30">
        <v>90</v>
      </c>
      <c r="G20" s="30">
        <v>60</v>
      </c>
      <c r="H20" s="30">
        <v>90</v>
      </c>
      <c r="I20" s="30">
        <v>20</v>
      </c>
      <c r="J20" s="30">
        <v>10</v>
      </c>
      <c r="K20" s="31">
        <v>0</v>
      </c>
      <c r="L20" s="30">
        <v>0</v>
      </c>
      <c r="M20" s="32">
        <v>95</v>
      </c>
      <c r="N20" s="23">
        <f t="shared" si="0"/>
        <v>365</v>
      </c>
      <c r="O20" s="24">
        <f t="shared" si="1"/>
        <v>346.75</v>
      </c>
    </row>
    <row r="21" spans="2:15" ht="68.400000000000006" customHeight="1" x14ac:dyDescent="0.2">
      <c r="B21" s="25">
        <v>14</v>
      </c>
      <c r="C21" s="16">
        <v>5</v>
      </c>
      <c r="D21" s="34" t="s">
        <v>47</v>
      </c>
      <c r="E21" s="35" t="s">
        <v>48</v>
      </c>
      <c r="F21" s="30">
        <v>30</v>
      </c>
      <c r="G21" s="30">
        <v>50</v>
      </c>
      <c r="H21" s="30">
        <v>80</v>
      </c>
      <c r="I21" s="30">
        <v>20</v>
      </c>
      <c r="J21" s="30">
        <v>10</v>
      </c>
      <c r="K21" s="31">
        <v>50</v>
      </c>
      <c r="L21" s="30">
        <v>0</v>
      </c>
      <c r="M21" s="32">
        <v>95</v>
      </c>
      <c r="N21" s="23">
        <f t="shared" si="0"/>
        <v>335</v>
      </c>
      <c r="O21" s="24">
        <f t="shared" si="1"/>
        <v>318.25</v>
      </c>
    </row>
    <row r="22" spans="2:15" ht="94.2" customHeight="1" x14ac:dyDescent="0.2">
      <c r="B22" s="25">
        <v>15</v>
      </c>
      <c r="C22" s="16">
        <v>7</v>
      </c>
      <c r="D22" s="34" t="s">
        <v>49</v>
      </c>
      <c r="E22" s="28" t="s">
        <v>50</v>
      </c>
      <c r="F22" s="30">
        <v>70</v>
      </c>
      <c r="G22" s="30">
        <v>10</v>
      </c>
      <c r="H22" s="30">
        <v>95</v>
      </c>
      <c r="I22" s="30">
        <v>20</v>
      </c>
      <c r="J22" s="30">
        <v>10</v>
      </c>
      <c r="K22" s="31">
        <v>0</v>
      </c>
      <c r="L22" s="30">
        <v>0</v>
      </c>
      <c r="M22" s="32">
        <v>95</v>
      </c>
      <c r="N22" s="23">
        <f t="shared" si="0"/>
        <v>300</v>
      </c>
      <c r="O22" s="24">
        <f t="shared" si="1"/>
        <v>285</v>
      </c>
    </row>
    <row r="23" spans="2:15" ht="81.599999999999994" customHeight="1" x14ac:dyDescent="0.2">
      <c r="B23" s="25">
        <v>16</v>
      </c>
      <c r="C23" s="16">
        <v>7</v>
      </c>
      <c r="D23" s="34" t="s">
        <v>51</v>
      </c>
      <c r="E23" s="28" t="s">
        <v>52</v>
      </c>
      <c r="F23" s="30">
        <v>70</v>
      </c>
      <c r="G23" s="30">
        <v>10</v>
      </c>
      <c r="H23" s="30">
        <v>95</v>
      </c>
      <c r="I23" s="30">
        <v>20</v>
      </c>
      <c r="J23" s="30">
        <v>10</v>
      </c>
      <c r="K23" s="31">
        <v>0</v>
      </c>
      <c r="L23" s="30">
        <v>0</v>
      </c>
      <c r="M23" s="32">
        <v>95</v>
      </c>
      <c r="N23" s="23">
        <f t="shared" si="0"/>
        <v>300</v>
      </c>
      <c r="O23" s="24">
        <f t="shared" si="1"/>
        <v>285</v>
      </c>
    </row>
    <row r="24" spans="2:15" ht="54.6" customHeight="1" x14ac:dyDescent="0.2">
      <c r="B24" s="25">
        <v>17</v>
      </c>
      <c r="C24" s="16">
        <v>58</v>
      </c>
      <c r="D24" s="34" t="s">
        <v>53</v>
      </c>
      <c r="E24" s="28" t="s">
        <v>54</v>
      </c>
      <c r="F24" s="29">
        <v>5</v>
      </c>
      <c r="G24" s="30">
        <v>50</v>
      </c>
      <c r="H24" s="30">
        <v>80</v>
      </c>
      <c r="I24" s="30">
        <v>20</v>
      </c>
      <c r="J24" s="30">
        <v>10</v>
      </c>
      <c r="K24" s="31">
        <v>0</v>
      </c>
      <c r="L24" s="30">
        <v>0</v>
      </c>
      <c r="M24" s="32">
        <v>95</v>
      </c>
      <c r="N24" s="23">
        <f t="shared" si="0"/>
        <v>260</v>
      </c>
      <c r="O24" s="24">
        <f t="shared" si="1"/>
        <v>247</v>
      </c>
    </row>
    <row r="25" spans="2:15" ht="26.4" x14ac:dyDescent="0.2">
      <c r="B25" s="25">
        <v>18</v>
      </c>
      <c r="C25" s="16">
        <v>5</v>
      </c>
      <c r="D25" s="27" t="s">
        <v>55</v>
      </c>
      <c r="E25" s="28" t="s">
        <v>56</v>
      </c>
      <c r="F25" s="29">
        <v>5</v>
      </c>
      <c r="G25" s="30">
        <v>90</v>
      </c>
      <c r="H25" s="30">
        <v>60</v>
      </c>
      <c r="I25" s="30">
        <v>50</v>
      </c>
      <c r="J25" s="30">
        <v>20</v>
      </c>
      <c r="K25" s="31">
        <v>50</v>
      </c>
      <c r="L25" s="30">
        <v>5</v>
      </c>
      <c r="M25" s="32">
        <v>70</v>
      </c>
      <c r="N25" s="23">
        <f t="shared" si="0"/>
        <v>350</v>
      </c>
      <c r="O25" s="24">
        <f t="shared" si="1"/>
        <v>245</v>
      </c>
    </row>
    <row r="26" spans="2:15" ht="54" customHeight="1" x14ac:dyDescent="0.2">
      <c r="B26" s="25">
        <v>19</v>
      </c>
      <c r="C26" s="16">
        <v>1</v>
      </c>
      <c r="D26" s="27" t="s">
        <v>57</v>
      </c>
      <c r="E26" s="28" t="s">
        <v>58</v>
      </c>
      <c r="F26" s="29">
        <v>20</v>
      </c>
      <c r="G26" s="30">
        <v>80</v>
      </c>
      <c r="H26" s="30">
        <v>90</v>
      </c>
      <c r="I26" s="30">
        <v>80</v>
      </c>
      <c r="J26" s="30">
        <v>80</v>
      </c>
      <c r="K26" s="31">
        <v>80</v>
      </c>
      <c r="L26" s="30">
        <v>5</v>
      </c>
      <c r="M26" s="32">
        <v>50</v>
      </c>
      <c r="N26" s="23">
        <f t="shared" si="0"/>
        <v>485</v>
      </c>
      <c r="O26" s="24">
        <f t="shared" si="1"/>
        <v>242.5</v>
      </c>
    </row>
    <row r="27" spans="2:15" ht="108" customHeight="1" x14ac:dyDescent="0.2">
      <c r="B27" s="25">
        <v>20</v>
      </c>
      <c r="C27" s="26">
        <v>1</v>
      </c>
      <c r="D27" s="37" t="s">
        <v>59</v>
      </c>
      <c r="E27" s="28" t="s">
        <v>84</v>
      </c>
      <c r="F27" s="29">
        <v>80</v>
      </c>
      <c r="G27" s="38">
        <v>10</v>
      </c>
      <c r="H27" s="38">
        <v>20</v>
      </c>
      <c r="I27" s="38">
        <v>0</v>
      </c>
      <c r="J27" s="38">
        <v>0</v>
      </c>
      <c r="K27" s="39">
        <v>60</v>
      </c>
      <c r="L27" s="38">
        <v>0</v>
      </c>
      <c r="M27" s="40">
        <v>90</v>
      </c>
      <c r="N27" s="23">
        <f t="shared" si="0"/>
        <v>260</v>
      </c>
      <c r="O27" s="24">
        <f t="shared" si="1"/>
        <v>234</v>
      </c>
    </row>
    <row r="28" spans="2:15" ht="52.8" x14ac:dyDescent="0.2">
      <c r="B28" s="25">
        <v>21</v>
      </c>
      <c r="C28" s="26">
        <v>1</v>
      </c>
      <c r="D28" s="27" t="s">
        <v>60</v>
      </c>
      <c r="E28" s="28" t="s">
        <v>61</v>
      </c>
      <c r="F28" s="29">
        <v>70</v>
      </c>
      <c r="G28" s="30">
        <v>20</v>
      </c>
      <c r="H28" s="30">
        <v>20</v>
      </c>
      <c r="I28" s="30">
        <v>10</v>
      </c>
      <c r="J28" s="30">
        <v>10</v>
      </c>
      <c r="K28" s="31">
        <v>10</v>
      </c>
      <c r="L28" s="30">
        <v>0</v>
      </c>
      <c r="M28" s="32">
        <v>95</v>
      </c>
      <c r="N28" s="23">
        <f t="shared" si="0"/>
        <v>235</v>
      </c>
      <c r="O28" s="24">
        <f t="shared" si="1"/>
        <v>223.25</v>
      </c>
    </row>
    <row r="29" spans="2:15" ht="80.400000000000006" customHeight="1" x14ac:dyDescent="0.2">
      <c r="B29" s="25">
        <v>22</v>
      </c>
      <c r="C29" s="26">
        <v>1</v>
      </c>
      <c r="D29" s="27" t="s">
        <v>62</v>
      </c>
      <c r="E29" s="28" t="s">
        <v>85</v>
      </c>
      <c r="F29" s="29">
        <v>30</v>
      </c>
      <c r="G29" s="30">
        <v>30</v>
      </c>
      <c r="H29" s="30">
        <v>60</v>
      </c>
      <c r="I29" s="30">
        <v>30</v>
      </c>
      <c r="J29" s="30">
        <v>20</v>
      </c>
      <c r="K29" s="31">
        <v>15</v>
      </c>
      <c r="L29" s="30">
        <v>10</v>
      </c>
      <c r="M29" s="32">
        <v>80</v>
      </c>
      <c r="N29" s="23">
        <f t="shared" si="0"/>
        <v>275</v>
      </c>
      <c r="O29" s="24">
        <f t="shared" si="1"/>
        <v>220</v>
      </c>
    </row>
    <row r="30" spans="2:15" ht="39.6" x14ac:dyDescent="0.2">
      <c r="B30" s="25">
        <v>23</v>
      </c>
      <c r="C30" s="26">
        <v>1</v>
      </c>
      <c r="D30" s="34" t="s">
        <v>63</v>
      </c>
      <c r="E30" s="35" t="s">
        <v>64</v>
      </c>
      <c r="F30" s="29">
        <v>20</v>
      </c>
      <c r="G30" s="30">
        <v>20</v>
      </c>
      <c r="H30" s="30">
        <v>60</v>
      </c>
      <c r="I30" s="30">
        <v>10</v>
      </c>
      <c r="J30" s="30">
        <v>20</v>
      </c>
      <c r="K30" s="31">
        <v>5</v>
      </c>
      <c r="L30" s="30">
        <v>0</v>
      </c>
      <c r="M30" s="32">
        <v>90</v>
      </c>
      <c r="N30" s="23">
        <f t="shared" si="0"/>
        <v>225</v>
      </c>
      <c r="O30" s="24">
        <f t="shared" si="1"/>
        <v>202.5</v>
      </c>
    </row>
    <row r="31" spans="2:15" ht="39.6" x14ac:dyDescent="0.2">
      <c r="B31" s="25">
        <v>24</v>
      </c>
      <c r="C31" s="16">
        <v>1</v>
      </c>
      <c r="D31" s="36" t="s">
        <v>65</v>
      </c>
      <c r="E31" s="35" t="s">
        <v>66</v>
      </c>
      <c r="F31" s="29">
        <v>1</v>
      </c>
      <c r="G31" s="38">
        <v>10</v>
      </c>
      <c r="H31" s="38">
        <v>80</v>
      </c>
      <c r="I31" s="38">
        <v>20</v>
      </c>
      <c r="J31" s="38">
        <v>0</v>
      </c>
      <c r="K31" s="39">
        <v>60</v>
      </c>
      <c r="L31" s="38">
        <v>0</v>
      </c>
      <c r="M31" s="40">
        <v>70</v>
      </c>
      <c r="N31" s="23">
        <f t="shared" si="0"/>
        <v>241</v>
      </c>
      <c r="O31" s="24">
        <f t="shared" si="1"/>
        <v>168.7</v>
      </c>
    </row>
    <row r="32" spans="2:15" ht="52.8" x14ac:dyDescent="0.2">
      <c r="B32" s="25">
        <v>25</v>
      </c>
      <c r="C32" s="16">
        <v>24</v>
      </c>
      <c r="D32" s="34" t="s">
        <v>67</v>
      </c>
      <c r="E32" s="35" t="s">
        <v>68</v>
      </c>
      <c r="F32" s="30">
        <v>20</v>
      </c>
      <c r="G32" s="30">
        <v>30</v>
      </c>
      <c r="H32" s="30">
        <v>10</v>
      </c>
      <c r="I32" s="30">
        <v>10</v>
      </c>
      <c r="J32" s="30">
        <v>10</v>
      </c>
      <c r="K32" s="31">
        <v>90</v>
      </c>
      <c r="L32" s="30">
        <v>0</v>
      </c>
      <c r="M32" s="32">
        <v>70</v>
      </c>
      <c r="N32" s="23">
        <f t="shared" si="0"/>
        <v>240</v>
      </c>
      <c r="O32" s="24">
        <f t="shared" si="1"/>
        <v>168</v>
      </c>
    </row>
    <row r="33" spans="2:15" ht="39.6" x14ac:dyDescent="0.2">
      <c r="B33" s="25">
        <v>26</v>
      </c>
      <c r="C33" s="16">
        <v>1</v>
      </c>
      <c r="D33" s="34" t="s">
        <v>69</v>
      </c>
      <c r="E33" s="35" t="s">
        <v>70</v>
      </c>
      <c r="F33" s="30">
        <v>2</v>
      </c>
      <c r="G33" s="30">
        <v>60</v>
      </c>
      <c r="H33" s="30">
        <v>50</v>
      </c>
      <c r="I33" s="30">
        <v>20</v>
      </c>
      <c r="J33" s="30">
        <v>10</v>
      </c>
      <c r="K33" s="31">
        <v>20</v>
      </c>
      <c r="L33" s="30">
        <v>0</v>
      </c>
      <c r="M33" s="32">
        <v>30</v>
      </c>
      <c r="N33" s="23">
        <f t="shared" si="0"/>
        <v>192</v>
      </c>
      <c r="O33" s="24">
        <f t="shared" si="1"/>
        <v>57.6</v>
      </c>
    </row>
    <row r="34" spans="2:15" ht="39.6" x14ac:dyDescent="0.2">
      <c r="B34" s="25">
        <v>27</v>
      </c>
      <c r="C34" s="16">
        <v>1</v>
      </c>
      <c r="D34" s="34" t="s">
        <v>71</v>
      </c>
      <c r="E34" s="35" t="s">
        <v>72</v>
      </c>
      <c r="F34" s="30">
        <v>90</v>
      </c>
      <c r="G34" s="30">
        <v>90</v>
      </c>
      <c r="H34" s="30">
        <v>95</v>
      </c>
      <c r="I34" s="30">
        <v>95</v>
      </c>
      <c r="J34" s="30">
        <v>95</v>
      </c>
      <c r="K34" s="31">
        <v>0</v>
      </c>
      <c r="L34" s="30">
        <v>0</v>
      </c>
      <c r="M34" s="32">
        <v>10</v>
      </c>
      <c r="N34" s="23">
        <f t="shared" si="0"/>
        <v>475</v>
      </c>
      <c r="O34" s="24">
        <f t="shared" si="1"/>
        <v>47.5</v>
      </c>
    </row>
    <row r="35" spans="2:15" ht="39.6" x14ac:dyDescent="0.2">
      <c r="B35" s="25">
        <v>28</v>
      </c>
      <c r="C35" s="16">
        <v>1</v>
      </c>
      <c r="D35" s="34" t="s">
        <v>73</v>
      </c>
      <c r="E35" s="35" t="s">
        <v>86</v>
      </c>
      <c r="F35" s="30">
        <v>10</v>
      </c>
      <c r="G35" s="30">
        <v>80</v>
      </c>
      <c r="H35" s="30">
        <v>80</v>
      </c>
      <c r="I35" s="30">
        <v>80</v>
      </c>
      <c r="J35" s="30">
        <v>80</v>
      </c>
      <c r="K35" s="31">
        <v>80</v>
      </c>
      <c r="L35" s="30">
        <v>10</v>
      </c>
      <c r="M35" s="32">
        <v>10</v>
      </c>
      <c r="N35" s="23">
        <f t="shared" si="0"/>
        <v>430</v>
      </c>
      <c r="O35" s="24">
        <f t="shared" si="1"/>
        <v>43</v>
      </c>
    </row>
    <row r="36" spans="2:15" ht="27.6" x14ac:dyDescent="0.2">
      <c r="B36" s="25">
        <v>29</v>
      </c>
      <c r="C36" s="16">
        <v>34</v>
      </c>
      <c r="D36" s="27" t="s">
        <v>74</v>
      </c>
      <c r="E36" s="28" t="s">
        <v>75</v>
      </c>
      <c r="F36" s="30">
        <v>30</v>
      </c>
      <c r="G36" s="30">
        <v>80</v>
      </c>
      <c r="H36" s="30">
        <v>80</v>
      </c>
      <c r="I36" s="30">
        <v>10</v>
      </c>
      <c r="J36" s="30">
        <v>20</v>
      </c>
      <c r="K36" s="31">
        <v>90</v>
      </c>
      <c r="L36" s="30">
        <v>95</v>
      </c>
      <c r="M36" s="32">
        <v>10</v>
      </c>
      <c r="N36" s="23">
        <f t="shared" si="0"/>
        <v>415</v>
      </c>
      <c r="O36" s="24">
        <f t="shared" si="1"/>
        <v>41.5</v>
      </c>
    </row>
    <row r="37" spans="2:15" ht="39.6" x14ac:dyDescent="0.2">
      <c r="B37" s="25">
        <v>30</v>
      </c>
      <c r="C37" s="26">
        <v>1</v>
      </c>
      <c r="D37" s="34" t="s">
        <v>76</v>
      </c>
      <c r="E37" s="35" t="s">
        <v>87</v>
      </c>
      <c r="F37" s="30">
        <v>2</v>
      </c>
      <c r="G37" s="30">
        <v>60</v>
      </c>
      <c r="H37" s="30">
        <v>50</v>
      </c>
      <c r="I37" s="30">
        <v>20</v>
      </c>
      <c r="J37" s="30">
        <v>10</v>
      </c>
      <c r="K37" s="31">
        <v>20</v>
      </c>
      <c r="L37" s="30">
        <v>0</v>
      </c>
      <c r="M37" s="32">
        <v>20</v>
      </c>
      <c r="N37" s="23">
        <f t="shared" si="0"/>
        <v>182</v>
      </c>
      <c r="O37" s="24">
        <f t="shared" si="1"/>
        <v>36.4</v>
      </c>
    </row>
    <row r="38" spans="2:15" ht="53.4" customHeight="1" x14ac:dyDescent="0.2">
      <c r="B38" s="25">
        <v>31</v>
      </c>
      <c r="C38" s="16">
        <v>5</v>
      </c>
      <c r="D38" s="36" t="s">
        <v>77</v>
      </c>
      <c r="E38" s="35" t="s">
        <v>78</v>
      </c>
      <c r="F38" s="30">
        <v>5</v>
      </c>
      <c r="G38" s="30">
        <v>5</v>
      </c>
      <c r="H38" s="30">
        <v>20</v>
      </c>
      <c r="I38" s="30">
        <v>5</v>
      </c>
      <c r="J38" s="30">
        <v>5</v>
      </c>
      <c r="K38" s="31">
        <v>0</v>
      </c>
      <c r="L38" s="30">
        <v>0</v>
      </c>
      <c r="M38" s="32">
        <v>10</v>
      </c>
      <c r="N38" s="23">
        <f t="shared" si="0"/>
        <v>50</v>
      </c>
      <c r="O38" s="24">
        <f t="shared" si="1"/>
        <v>5</v>
      </c>
    </row>
  </sheetData>
  <mergeCells count="8">
    <mergeCell ref="N6:N7"/>
    <mergeCell ref="O6:O7"/>
    <mergeCell ref="B4:H4"/>
    <mergeCell ref="B5:E5"/>
    <mergeCell ref="B6:B7"/>
    <mergeCell ref="C6:C7"/>
    <mergeCell ref="D6:D7"/>
    <mergeCell ref="E6:E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手法の分類と評価</vt:lpstr>
      <vt:lpstr>手法の評価ランキング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2022-01-01T05:48:37Z</dcterms:modified>
</cp:coreProperties>
</file>